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docs.live.net/fbe6350d9221da77/Attachments/"/>
    </mc:Choice>
  </mc:AlternateContent>
  <xr:revisionPtr revIDLastSave="8" documentId="13_ncr:1_{38E8B9BD-3782-4FB9-9FF5-56D1DF5251F8}" xr6:coauthVersionLast="47" xr6:coauthVersionMax="47" xr10:uidLastSave="{DFDE4CA4-1866-4FB5-9C7C-3502C1C8A03E}"/>
  <bookViews>
    <workbookView xWindow="-120" yWindow="-120" windowWidth="20730" windowHeight="11160" firstSheet="1" activeTab="1" xr2:uid="{00000000-000D-0000-FFFF-FFFF00000000}"/>
  </bookViews>
  <sheets>
    <sheet name="Արդյունքային շրջանակ" sheetId="2" r:id="rId1"/>
    <sheet name="Ցուցանիշի անձնագիր" sheetId="4" r:id="rId2"/>
    <sheet name="Միջոցառումների ծրագիր" sheetId="3" r:id="rId3"/>
    <sheet name="Ծախսային շրջանակ" sheetId="5" r:id="rId4"/>
    <sheet name="Ռիսկերի կառավարման շրջանակ" sheetId="6" r:id="rId5"/>
    <sheet name="Բաց Կառավարման մեյնսթրիմինգ" sheetId="7" r:id="rId6"/>
    <sheet name="Գենդերային հավասարություն և սոց" sheetId="8" r:id="rId7"/>
    <sheet name="Կլիմայական մեյնսթրիմինգ"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9" l="1"/>
  <c r="B22" i="7"/>
</calcChain>
</file>

<file path=xl/sharedStrings.xml><?xml version="1.0" encoding="utf-8"?>
<sst xmlns="http://schemas.openxmlformats.org/spreadsheetml/2006/main" count="1611" uniqueCount="1229">
  <si>
    <t>Դասիչ</t>
  </si>
  <si>
    <t>Նպատակ/միջոցառում</t>
  </si>
  <si>
    <t>Կապը ՀԸԳՀ-ի, ՄԱԿ ԿԶՆ-ի, միջազգային այլ պարտավորությունների հետ</t>
  </si>
  <si>
    <t>Կապը ռազմավարական պլանավորման այլ փաստաթղթի ցուցանիշի հետ</t>
  </si>
  <si>
    <t>Ցուցանիշ</t>
  </si>
  <si>
    <t>Արժեքներ</t>
  </si>
  <si>
    <t>Ելակետ</t>
  </si>
  <si>
    <t>Ենթանպատակ</t>
  </si>
  <si>
    <t>Միջոցառում</t>
  </si>
  <si>
    <t>Նկարագրություն</t>
  </si>
  <si>
    <t>Ուղղակի արդյունք</t>
  </si>
  <si>
    <t>Կատարող</t>
  </si>
  <si>
    <t>Համակատարող(ներ)</t>
  </si>
  <si>
    <t>Մեկնարկ</t>
  </si>
  <si>
    <t>Վերջնաժամկետ</t>
  </si>
  <si>
    <t>Լրացվում է միջոցառման դասիչը նույնությամբ, ինչ արդյունքային շրջանակում է։</t>
  </si>
  <si>
    <t>Լրացվում է միջոցառումը նույնությամբ, ինչ արդյունքային շրջանակում է։</t>
  </si>
  <si>
    <t>Կապը նպատակների հետ</t>
  </si>
  <si>
    <t>Ցուցանիշի տեսակը</t>
  </si>
  <si>
    <t>Վերին մակարդակի ցուցանիշը, որից բխում է տվյալ ցուցանիշը</t>
  </si>
  <si>
    <t>Տվյալ ցուցանիշից բխող ներքևի մակարդակի ցուցանիշ(ներ)ը</t>
  </si>
  <si>
    <t>Սահմանումը</t>
  </si>
  <si>
    <t>Չափման միավորը</t>
  </si>
  <si>
    <t>Տվյալների հավաքման պատասխանատուն</t>
  </si>
  <si>
    <t>Տվյալների աղբյուրը</t>
  </si>
  <si>
    <t>Տվյալների հավաքման մեթոդը</t>
  </si>
  <si>
    <t>Հաշվետվական ցիկլը</t>
  </si>
  <si>
    <t>Ծախսային շրջանակ</t>
  </si>
  <si>
    <t>Արժեք (հազ. դրամ)</t>
  </si>
  <si>
    <t>Արժեքի հաշվարկման մեթոդ (միջին արժեքների կիրառում,
նախկին արժեքների կիրառում;
համանման գործողության համար կիրառվող ռեսուրսի արժեքի ընդունում,
քվոտավորման արդյունքում սահմանված արժեքների կիրառում,
փորձագիտական գնահատում)</t>
  </si>
  <si>
    <t>Ծախսերի բացվածքն՝ ըստ իրականացման բոլոր տարիների (հազ. դրամ)</t>
  </si>
  <si>
    <r>
      <rPr>
        <b/>
        <sz val="12"/>
        <color theme="1"/>
        <rFont val="Calibri"/>
      </rPr>
      <t xml:space="preserve">Տարի N </t>
    </r>
    <r>
      <rPr>
        <i/>
        <sz val="12"/>
        <color rgb="FF980000"/>
        <rFont val="Calibri"/>
      </rPr>
      <t>(լրացվում է բոլոր տարիների համար առանձին)</t>
    </r>
  </si>
  <si>
    <t>Ընդհանուր ծախսը</t>
  </si>
  <si>
    <t>Որից՝ ֆինանսավորում պետական բյուջեից (ներառյալ վարկային միջոցները, որոնք ներառված են բյուջետային փաստաթղթերում)</t>
  </si>
  <si>
    <t>Ծրագրի դասիչ</t>
  </si>
  <si>
    <t>Որից՝ հաստատված ֆինանսավորում օրենքով չարգելված աղբյուրներից</t>
  </si>
  <si>
    <t>Աղբյուրը</t>
  </si>
  <si>
    <t>Որից՝ բյուջեի պակասուրդը (չհաստատված, չհայթայթված ֆինանսական միջոցներ)</t>
  </si>
  <si>
    <t>Պակասուրդի լրացման ուղղությամբ ձեռնարկվելիք քայլերը</t>
  </si>
  <si>
    <t>Լրացվում է միջոցառման իրականացման ընդհանուր արժեքը ողջ կենսափուլի ընթացքում։</t>
  </si>
  <si>
    <t>Ներկայացվում է, թե ինչպես է հաշվարկվել արժեքը։</t>
  </si>
  <si>
    <t>Ներկայացվում է N տարվա ընդհանուր ծախսը։</t>
  </si>
  <si>
    <t>Ներկայացվում է պետական բյուջեով (տարեկան բյուջե կամ ՄԾԺԺ–ում պլանավորված) պլանավորված ծախսը N տարվա համար։</t>
  </si>
  <si>
    <t>Հղում է տրվում բյուջետային այն ծրագրի դասիչին, որի շրջանակներում ապահովվելու է ֆինանսավորումը։</t>
  </si>
  <si>
    <t>Ներկայացվում է օրենքով չարգելված այլ աղբյուրներից ֆինանսավորման ընդհանուր ծախսը N տարվա համար։</t>
  </si>
  <si>
    <t>Հստակ ներկայացվում է օրենքով չարգելված աղբյուրը, օրինակ՝ X մասնավոր կազմակերպության հետ ՊՄԳ պայմանագրի շրջանակներում ծրագրի իրականացում, կամ Y դոնոր կազմակերպության Z ծրագրի շրջանակներում։</t>
  </si>
  <si>
    <t>Ներկայացվում է ծրագրի ընդհանուր արժեքի այն հատվածը, որը N տարում դեռևս պլանավորված չէ պետական բյուջեով կամ օրենքով չարգելված այլ աղբյուրներով։</t>
  </si>
  <si>
    <t>Ներկայացվում է, թե ինչ միջոցառումներ են իրականացվելու պակասուրդի լրացման ուղղությամբ, և գնահատվում է ռեսուրսի չհայթայթման դեպքում միջոցառման իրականացման վրա հնարավոր ազդեցությունը։</t>
  </si>
  <si>
    <t>Ռիսկերի կառավարման շրջանակ</t>
  </si>
  <si>
    <t>Տեսակ</t>
  </si>
  <si>
    <t>Ռիսկի հավանականություն</t>
  </si>
  <si>
    <t>Ռիսկի ազդեցություն</t>
  </si>
  <si>
    <t>Ռիսկի գնահատական</t>
  </si>
  <si>
    <t>Կառավարման ռազմավարություն</t>
  </si>
  <si>
    <t>Կառավարման շրջանակում իրականացվելիք միջոցառումների նկարագրություն</t>
  </si>
  <si>
    <t>Կառավարման համար պատասխանատու գերատեսչություն</t>
  </si>
  <si>
    <t xml:space="preserve">World Bank – Logistics Performance Index </t>
  </si>
  <si>
    <t>Միջգերատեսչական համագործակցության ինստիտուցիոնալացման մակարդակն ապահովող հիմքերի առկայություն</t>
  </si>
  <si>
    <t>Ընդունված և ուժի մեջ է մտած</t>
  </si>
  <si>
    <t>Թիրախ 
2027</t>
  </si>
  <si>
    <t>Թիրախ 
2028</t>
  </si>
  <si>
    <t>Թիրախ 
2029</t>
  </si>
  <si>
    <t>Գործարկված է</t>
  </si>
  <si>
    <t>Կայուն կիրառվում է</t>
  </si>
  <si>
    <t>Միջգերատեսչական խորհրդակցական մարմնի ներքին կանոնակարգի մշակում և ներդնում, որով
կկարգավորվի
անդամների միջև համագործակցության ձևաչափը և հստակորեն կսահմանվի յուրաքանչյուր իրավասու մարմնի պարտականությունները։</t>
  </si>
  <si>
    <t>Միջգերատեսչական արդյունավետ և կանխատեսելի համագործակցություն, ինչպես նաև գործառույթների կրկնության բացառում ու օպտիմալացում։</t>
  </si>
  <si>
    <t>Միջգերատեսչական համագործակցություն՝ հիմնված միջգերատեսչական փաստաթղթերի (կարգավորումներ, հուշագրեր, հրամաններ) վրա</t>
  </si>
  <si>
    <t>1․1․4․ Միջոցառում</t>
  </si>
  <si>
    <t xml:space="preserve">1.1.2․ Միջոցառում </t>
  </si>
  <si>
    <t>1.1.3․ Միջոցառում</t>
  </si>
  <si>
    <t>1.1.1․ Միջոցառում</t>
  </si>
  <si>
    <t>1.1․ Ռազմակավարական ենթանպատակ</t>
  </si>
  <si>
    <t>Միջգերատեսչական խորհրդակցական մարմնի ստեղծման, գործունեության, լիազորությունների և կառուցվածքի հաստատման վերաբերյալ համապատասխան իրավական ակտի նախագծի մշակում ու ՀՀ կառավարության հավանության ներկայացում</t>
  </si>
  <si>
    <t xml:space="preserve">1․ Ռազմավարական նպատակ </t>
  </si>
  <si>
    <t xml:space="preserve">Միջգերատեսչական համագործակցության վերաբերյալ կարգավորումների, հուշագրերի և համատեղ հրամանների մշակում և ընդունում։ </t>
  </si>
  <si>
    <t>ԵՄ և միջազգային չափանիշներին համապատասխան ստանդարտ գործառնական ընթացակարգերի (SOP) մշակում և ներդնում, որոնք գործնականում կկարգավորեն միջգերատեսչական միասնական ոլորտային աշխատանքները։</t>
  </si>
  <si>
    <t>Ոլորտային աշխատանքների դյուրացված, ընդգրկուն և արդյունավետ կազմակերպում՝ ռազմավարական պլանավորման, քաղաքականության մշակման, ռիսկերի համատեղ վերլուծության, տեղեկատվական տվյալների փոխանակման, համակարգի աշխատանքների որակի վերահսկման, ներքին օրենսդրության շարունակական ներդաշնակեցման, օպերատիվ վերահսկողության, հանրային հաղորդակցության լավարկման և միասնական կարողությունների զարգացման ուղղություններով։
Մշակված և կիրառվող SOP-երի քանակ և կիրառման ծածկույթ (%)</t>
  </si>
  <si>
    <t>2․ Ռազմավարական նպատակ</t>
  </si>
  <si>
    <t>Պետական սահմանի անցման կետերի տեխնոլոգիական վերազինում և արդիականացում՝ ապահովելով արագ, անվտանգ և արդյունավետ սահմանային հսկողություն՝ միջազգային չափանիշներին համապատասխան։</t>
  </si>
  <si>
    <t>Սահմանային հսկողության տեխնոլոգիական հագեցվածության և արդյունավետության համակցված ցուցանիշ (ներառյալ՝ ավտոմատացված համակարգերի կիրառման մակարդակ, ուղևորահոսքի սպասարկման արագություն, ռիսկերի հայտնաբերման կարողություն)</t>
  </si>
  <si>
    <t>2․1․ Ռազմավարական ենթանպատակ</t>
  </si>
  <si>
    <t>Պետական սահմանի անցման կետերում նորագույն տեխնոլոգիական համակարգերի ներդրում և ներդաշնակեցում՝ ապահովելով տվյալների ինտեգրված կառավարում, ավտոմատացում և ռիսկերի կանխարգելում։</t>
  </si>
  <si>
    <t>Պետական սահմանում ներդրված և ինտեգրված  կառավարման նույագույն տեխնոլոգիական  համակարգերի ծածկույթի տոկոս</t>
  </si>
  <si>
    <t>2.1.1. Միջոցառում</t>
  </si>
  <si>
    <t>2․1․2․ Միջոցառում</t>
  </si>
  <si>
    <t>Համակարգի ներդրումը թույլ կտա առանց վիզայի և ցածր ռիսկայնություն ունեցող անձանց համար իրականացնել նախնական ստուգումներ մինչև մեկնումը՝ նվազեցնելով պետական սահմանի անցման կետերում ուղևորների կուտակումները և հնարավորություն տալով վաղաժամ բացահայտելու անվտանգության, միգրացիայի կամ հանրային առողջության հետ կապված ռիսկերը։
ETA համակարգի ներդրման աստիճան,
ETA-ով մշակված դիմումների մասնաբաժին (%)
Սահմանային անցակետերում միջին սպասարկման ժամանակի կրճատում (%)</t>
  </si>
  <si>
    <t xml:space="preserve">Համակարգը բացակայում է,
2026, </t>
  </si>
  <si>
    <t>2․1․3․ Միջոցառում</t>
  </si>
  <si>
    <t>Փաստաթղթերի անվտանգության և կեղծիքների հայտնաբերման տեխնոլոգիաների (ուլտրամանուշակագույն) և փաստաթղթերի առաջադեմ սկաներների ներդնում։</t>
  </si>
  <si>
    <t>Նորագույն տեխնոլոգիաների ներդման միջոցով կեղծված փաստաթղթերի բացահայտման մակարդակի բարձրացում՝ նվազեցնելով սահմանի անցման կետերի խոցելիությունը։
Տեղադրված սկաներների քանակ, հատ
Կեղծ փաստաթղթերի հայտնաբերման աճ (%),
Տեխնոլոգիայով ապահովված անցման կետերի մասնաբաժին (%)</t>
  </si>
  <si>
    <t>3․ Ռազմավարական նպատակ</t>
  </si>
  <si>
    <t>Պետական սահմանի անցման կետերի հսկողության և վերահսկողության գործընթացների արդյունավետության բարձրացում՝ տվյալահեն, կանխատեսելի և ռիսկերի վրա հիմնված կառավարման գործիքների ներդրման միջոցով։</t>
  </si>
  <si>
    <t>3.1. Ռազմավարական ենթանպատակ</t>
  </si>
  <si>
    <t>Պետական սահմանի անցման կետերում հսկողության և վերահսկողության գործընթացների արդիականացում՝ ուղևորների նախնական տեղեկատվության համակարգերի և ինտեգրված ռիսկերի վերլուծության մեխանիզմների ներդրման միջոցով։</t>
  </si>
  <si>
    <t>Ռիսկահեն սահմանային վերահսկողության գործիքների կիրառման մակարդակ (%)</t>
  </si>
  <si>
    <t>3.1.1. Միջոցառում</t>
  </si>
  <si>
    <t>Ուղևորների նախնական տեղեկատվության (ՈՒՆՏ) ստացման և Ուղևորների անունների գրանցման (ՈՒԱԳ) համակարգերի ներդնում։</t>
  </si>
  <si>
    <t>Ներդրված ՈՒՆՏ/ՈՒԱԳ համակարգերի առկայություն
Նախնական տվյալներով մշակված ուղևորների մասնաբաժին (%)
Ռիսկային դեպքերի նախնական բացահայտման մակարդակ (%)</t>
  </si>
  <si>
    <t>3․1․2․ Միջոցառում</t>
  </si>
  <si>
    <t>Ինտեգրված ռիսկերի վերլուծության մեխանիզմների մշակում և ընդունում։</t>
  </si>
  <si>
    <t>Մշակված և ընդունված ռիսկերի վերլուծության մեթոդաբանությունների քանակ,
Ռիսկահեն ընտրության հիման վրա իրականացվող ստուգումների մասնաբաժին (%),
Անհարկի ստուգումների կրճատում (%)</t>
  </si>
  <si>
    <t>4․ Ռազմավարական նպատակ</t>
  </si>
  <si>
    <t>Տվյալահեն սահմանային վերահսկողության արդյունավետության ցուցանիշ (ներառյալ՝ տվյալների բազաների հասանելիություն, ինտեգրման մակարդակ, տեղեկատվության օգտագործման արդյունավետություն)</t>
  </si>
  <si>
    <t>4․1․ Ռազմավարական ենթանպատակ</t>
  </si>
  <si>
    <t>Ազգային տեղեկատվական բազաների ընդլայնում, հարստացում և միջազգային համակարգերի հետ ինտեգրում՝ սահմանային ստուգումների ուժեղացման և ռիսկերի արդյունավետ կառավարման նպատակով։</t>
  </si>
  <si>
    <t>Ինտեգրված և հասանելի տեղեկատվական բազաների ծածկույթ (%)</t>
  </si>
  <si>
    <t>4.1.1. Միջոցառում</t>
  </si>
  <si>
    <t>Զանգվածային անօրինական միգրացիոն ներհոսքի, անօրինական միգրացիայի, բնական աղետների և/կամ արտակարգ իրավիճակների հաղթահարման, զանգվածային ոչնչացման զենքի տարածման և տարանցման կանխարգելմանն ուղղված միջգերատեսչական ստանդարտ գործառնական ընթացակարգերի մշակում և ընդունում։</t>
  </si>
  <si>
    <t>Մշակված և ընդունված SOP-երի քանակ,
Ճգնաժամային իրավիճակներում արձագանքման ժամանակի կրճատում (%)</t>
  </si>
  <si>
    <t>4.1.2. Միջոցառում</t>
  </si>
  <si>
    <t>Ինտերպոլի SLTD (Գողացված և կորած ճանապարհորդական փաստաթղթեր) տվյալների բազային միանալու ներքին օրենսդրության իրավական բացերի վերլուծություն և ազգային բազաների հետ Ինտերպոլի SLTD բազայի տեխնիկական համակցման աշխատանքների իրականացում։</t>
  </si>
  <si>
    <t>Ինտերպոլի SLTD բազայի հետ ինտեգրում,
SLTD ստուգումների միջոցով հայտնաբերված դեպքերի աճ (%),
Սահմանային ստուգումների ընթացքում տվյալների բազայի կիրառման ծածկույթ (%)</t>
  </si>
  <si>
    <t>5․ Ռազմավարական նպատակ</t>
  </si>
  <si>
    <t>ՀՀ պետական սահմանի պահպանության արդյունավետության և դիմակայունության բարձրացում՝ ժամանակակից ենթակառուցվածքների և տեխնոլոգիական լուծումների ներդրման միջոցով։</t>
  </si>
  <si>
    <t>Սահմանային պահպանության արդյունավետության ցուցանիշ (ներառյալ՝ վերահսկվող տարածքների ծածկույթ, տեխնոլոգիական հագեցվածություն, արձագանքման արագություն)</t>
  </si>
  <si>
    <t>5․1․ Ռազմավարական ենթանպատակ</t>
  </si>
  <si>
    <t>ՀՀ պետական սահմանի պահպանության ենթակառուցվածքների արդիականացում՝ ռիսկահեն պլանավորման և բազմաշերտ տեխնոլոգիական լուծումների ներդրման միջոցով։</t>
  </si>
  <si>
    <t>Արդիականացված սահմանային ենթակառուցվածքների և տեխնոլոգիաներով ապահովված հատվածների մասնաբաժին (%)</t>
  </si>
  <si>
    <t xml:space="preserve">5․1․1 Միջոցառում </t>
  </si>
  <si>
    <t>ՀՀ պետական սահմանի մաստեր պլանի մշակում և կիրարկում՝ չափագրման աշխատանքների, մարդկային ռեսուրսների և տեխնոլոգիաների գրագետ զուգորդմամբ, ինչպես նաև աշխարհագրական առանձնահատկությունների հաշվառմամբ։</t>
  </si>
  <si>
    <t>Մաստեր պլանի միջոցով պետական սահմանի բոլոր տեղամասերի համար առանձնացված մոտեցումների կիրառում՝ չափագրման աշխատանքների, մարդկային ռեսուրսների և տեխնոլոգիաների գրագետ զուգորդմամբ։ Արդյունքում՝ սահմանային պահպանությունը կիրականացվի ռիսկերի, տեղանքի և սպառնալիքի մակարդակների հստակ գնահատմամբ։
Մշակված և հաստատված մաստեր պլանի առկայություն,
Մաստեր պլանով ծածկված սահմանային հատվածների մասնաբաժին (%),
Ռիսկահեն պլանավորման կիրառման մակարդակ (%)</t>
  </si>
  <si>
    <t>5․1․2․ Միջոցառում</t>
  </si>
  <si>
    <t>ՀՀ պետական սահմանի կահավորման արդիականացում՝ բազմաշերտ մոդելով (սահմանային հսկողության աշտարակներ, ջերմային տեսախցիկներ, ռադարներ և սենսորներ, ինչպես նաև ԱԲ-ով աշխատող ինքնավար թռչող սարքեր, ուղղաթիռներ և վերլուծական հարթակներ, որոնք կիրառվում են բարձր ռիսկայնություն ունեցող բեռների և ուղևորների հայտնաբերման համար։)</t>
  </si>
  <si>
    <t>ԵՄ չափորոշիչներին համապատասխան պետական սահմանի կահավորում ժամանակակից սարքավորումներով և տեխնոլոգիաներով, որոնք 24/7 ռեժիմով կապահովեն դժվարամատչելի տեղամասերի դիտարկումները։
Տեխնոլոգիական միջոցներով ապահովված սահմանային հատվածների մասնաբաժին (%),
Տեղադրված սարքավորումների քանակ (աշտարակներ, սենսորներ, ԱԹՍ-ներ և այլն),
Խախտումների հայտնաբերման մակարդակի աճ (%)</t>
  </si>
  <si>
    <t>6․ Ռազմավարական նպատակ</t>
  </si>
  <si>
    <t>ՀՀ պետական սահմանի պահպանության և սահմանային միջադեպերին արձագանքման համակարգի արդյունավետության բարձրացում՝ օպերատիվ կառավարման, արագ արձագանքման կարողությունների և միջգերատեսչական համակարգված համագործակցության զարգացման միջոցով։</t>
  </si>
  <si>
    <t>Սահմանային միջադեպերին արձագանքման արդյունավետության համակցված ինդեքս (ներառյալ՝ արձագանքման ժամանակ, համակարգվածության մակարդակ, օպերատիվ կառավարման արդյունավետություն)</t>
  </si>
  <si>
    <t>6․1․ Ռազմավարական ենթանպատակ</t>
  </si>
  <si>
    <t>ՀՀ պետական սահմանի պահպանության և սամանային միջադեպերին օպերատիվ արձագանքման համակարգի արդիականացում՝ կենտրոնացված կառավարման, արագ արձագանքման ստորաբաժանումների և ստանդարտացված համագործակցության մեխանիզմների ներդրման միջոցով։</t>
  </si>
  <si>
    <t>Օպերատիվ արձագանքման համակարգի պատրաստվածության և արդյունավետության մակարդակ (%)</t>
  </si>
  <si>
    <t>6․1․1․ Միջոցառում</t>
  </si>
  <si>
    <t>Սահմանային անվտանգության օպերատիվ կառավարման կենտրոնի ստեղծում։</t>
  </si>
  <si>
    <t>Հրամանատրում, կառավարում և կապ (Command, control and communication, C3) մոդելի կիրառմամբ իրական ժամանակում հաղորդակցության ապահովում պարեկային, արագ արձագանքման խմբերի և հրամանատարության միջև՝ հստակ սահմանված մեխանիզմների միջոցով։
Կենտրոնը ստեղծված և գործարկված է,
Իրական ժամանակում տվյալների փոխանակման ապահովման մակարդակ (%),
Համակարգված կառավարման միջոցով արձագանքման ժամանակի կրճատում (%)</t>
  </si>
  <si>
    <t>6․1․2․ Միջոցառում</t>
  </si>
  <si>
    <t>Սահմանապահ զորքերի կազմում  արագ արձագանքման մոբիլ և 24/7 պարեկային խմբերի ստեղծում։</t>
  </si>
  <si>
    <t>Իրականացնել կարիքների գնահատում արագ արձագանքման և պարեկային խմբերին ժամանակակից տեխնիկական, տեխնոլոգիական միջոցներով և սպառազինությամբ ապահովելու նպատակով։</t>
  </si>
  <si>
    <t xml:space="preserve">ՀՀ պետական սահմանի ռեժիմի և սահմանային ռեժիմի պահպանության մոբիլության, արդյունավետության և ճկունության բարձրացում, հատկապես չդիտարկվող սահմանային տեղամասերում։
Ստեղծված արագ արձագանքման խմբերի քանակ,
24/7 պարեկային խմբերի ծածկույթի մակարդակ (%)
Միջադեպերին արձագանքման միջին ժամանակ (րոպե)
</t>
  </si>
  <si>
    <t>6.1.3. Միջոցառում</t>
  </si>
  <si>
    <t>ՀՀ պետական սահմանին առնչվող միջադեպերին օպերատիվ արձագանքելու համար ՀՀ Զինված ուժերի, իրավապահ մարմինների և հետախուզական ծառայությունների միջև համագործակցության պլաների մշակում (լրամշակում) և կիրարկում։</t>
  </si>
  <si>
    <t>Սահմանի պահպանության համակարգված գործողությունների ընթացակարգերի ինստիտուցիոնալացում։
Մշակված և հաստատված համագործակցության պլանների քանակ,
Համատեղ գործողությունների իրականացման հաճախականություն,
Միջգերատեսչական համակարգվածության մակարդակ (%)</t>
  </si>
  <si>
    <t>6․1․4․ Միջոցառում</t>
  </si>
  <si>
    <t>Սահմանային շերտում արտակարգ (ճգնաժամային) իրավիճակներին արձագանքելու ստանդարտ գործառնական ընթացակարգերի մշակում և կիրարկում։</t>
  </si>
  <si>
    <t>ԵՄ չափորոշիչներին համապատասխան արտակարգ (ճգնաժամային) իրավիճակների համատեղ պլանավորման, կանխարգելման և կառավարման պատրաստվածության մակարդակի բարձրացում
Մշակված և կիրառվող SOP-երի քանակ,
Ճգնաժամային իրավիճակների արձագանքման արդյունավետության աճ (%),
Վարժանքների քանակ։</t>
  </si>
  <si>
    <t>6․1․5․ Միջոցառում</t>
  </si>
  <si>
    <t>Սահմանային շերտում միջգերատեսչական որոնողափրկարարական ստանդարտ գործառնական ընթացակարգերի մշակում և ընդունում։</t>
  </si>
  <si>
    <t>ԵՄ չափորոշիչներին համապատասխան որոնողափրկարարական համատեղ գործողություններ իրականացնելու պատրաստվածության մակարդակի բարձրացում։
Որոնողափրկարարական SOP-երի քանակ,
Համատեղ գործողությունների արդյունավետության աճ (%),
Իրականացված վարժանքների քանակ</t>
  </si>
  <si>
    <t>7․ Ռազմավարական նպատակ</t>
  </si>
  <si>
    <t>Ռիսկերի կառավարման արդյունավետության բարձրացում՝ միասնական, տվյալահեն և կանխատեսելի վերլուծական կարողությունների ձևավորման միջոցով։</t>
  </si>
  <si>
    <t>Ռիսկերի կառավարման արդյունավետության ցուցանիշ (ներառյալ՝ վերլուծության խորություն, կանխատեսման ճշգրտություն, որոշումների վրա ազդեցություն)</t>
  </si>
  <si>
    <t>7․1․ Ռազմավարական ենթանպատակ</t>
  </si>
  <si>
    <t>Ռիսկերի միասնական և համապարփակ վերլուծության կարողությունների զարգացում՝ ինստիտուցիոնալ և մեթոդաբանական հիմքերի ստեղծման միջոցով։</t>
  </si>
  <si>
    <t>7․1․1․ Միջոցառում</t>
  </si>
  <si>
    <t>Մշակել և ՀՀ կառավարության հավանությանը ներկայացնել Ռիսկերի վերլուծության միասնական կենտրոնի ստեղծման իրավական ակտի նախագիծ։</t>
  </si>
  <si>
    <t>7․1․2․ Միջոցառում</t>
  </si>
  <si>
    <t>Ռիսկերի վերլուծության և գնահատման միասնական մեթոդաբանության մշակում և ընդունում՝ Ֆրոնտեքսի ինտեգրված ռիսկերի վերլուծության ընդհանուր մոդելի (CIRAM) դրույթների հաշվառմամբ։</t>
  </si>
  <si>
    <t>Միջազգային ստանդարտներին համապատասխան ռիսկերի վերլուծության միատեսակ մեթոդաբանության և ուղեցույցի առկայություն՝ միտված անդրսահմանային ռիսկերի վերհանմանը, դրանց հակազդելու համար արդյունավետ լուծումների մշակմանը և կիրառմանը։
Հաստատված մեթոդաբանության առկայություն,
Մեթոդաբանության կիրառման մակարդակ (%)&lt;
Ռիսկահեն վերլուծությունների հիման վրա ընդունված որոշումների մասնաբաժին (%)</t>
  </si>
  <si>
    <t>8․ Ռազմավարական նպատակ</t>
  </si>
  <si>
    <t>Տեղեկատվության կառավարման արդյունավետության բարձրացում՝ տվյալների հավաքագրման, պահպանման և փոխանակման ժամանակակից, անվտանգ և փոխկապակցված համակարգերի ներդրման միջոցով։</t>
  </si>
  <si>
    <t>Տեղեկատվության կառավարման արդյունավետության ցուցանիշ (ներառյալ՝ տվյալների հասանելիություն, փոխանակման արագություն, անվտանգություն և համատեղելիություն)</t>
  </si>
  <si>
    <t>8․1․ Ռազմավարական ենթանպատակ</t>
  </si>
  <si>
    <t>Տվյալների հավաքագրման, պահպանման և փոխանակման իրավական և տեխնիկական մեխանիզմների արդիականացում՝ ապահովելով դրանց համապատասխանությունը միջազգային, մասնավորապես ԵՄ չափորոշիչներին։</t>
  </si>
  <si>
    <t>Տվյալների կառավարման համակարգերի համապատասխանության և ինտեգրման մակարդակ (%)</t>
  </si>
  <si>
    <t>8․1․1․ Միջոցառում</t>
  </si>
  <si>
    <t>ԵՄ կանոնակարգերին համապատասխան անձնական տվյալների պահպանության, պաշտպանության և փոխանցման իրավական ընթացակարգերի ապահովում։
Իրավական բացերի վերլուծության առկայություն,
Ներկայացված առաջարկությունների քանակ,
Իրավական փոփոխությունների մասնաբաժին (%)</t>
  </si>
  <si>
    <t>վերլուծությունն իրականացված է, ≥50% առաջարկությունների ներկայացում</t>
  </si>
  <si>
    <t>8․1․2․ Միջոցառում</t>
  </si>
  <si>
    <t>Վերանայել Կառավարության 2006 թվականի հունիսի 22-ի N 884-Ն որոշումը՝ ընդլայնելով սահմանային էլեկտրոնային կառավարման տեղեկատվական (ՍԷԿՏ) համակարգից օգտվողների ցանկը, վերանայել օգտվող մարմինների իրավունքները, պարտականությունները, ինչպես նաև  համապատասխանեցնել այն միջազգային լավագույն ստանդարտներին։ ԵՄ ստանդարտների ուսումնասիրմամբ և համապատասխանեցմամբ բարելավել ՍԷԿՏ-ի տեղեկատվության փոխանակման համար կիրառվող տեխնիկական գործիքակազմը՝ ՀՀ-ում ներդրվող նոր համակարգերի (այդ թվում՝ ՈՒՆՏ, ՈՒԱԳ, մուտքի/ելքի  թվային համակարգեր)  հետ անմիջական փոխկապակցվածություն ապահովելու համար։</t>
  </si>
  <si>
    <t>8․1․3․ Միջոցառում</t>
  </si>
  <si>
    <t>Պետական սահմանի անցման կետերում և սահմանի պահպանության տեղամասերում ստանդարտացված հաշվետվության ձևաչափերի մշակում և ներդնում։</t>
  </si>
  <si>
    <t>9․ Ռազմավարական նպատակ</t>
  </si>
  <si>
    <t>Միջազգային տեղեկատվության փոխանակման արդյունավետության ցուցանիշ (ներառյալ՝ իրական ժամանակում փոխանակման կարողություն, գործընկերների ընդգրկվածություն, տվյալների կիրառելիություն)</t>
  </si>
  <si>
    <t>9․1․ Ռազմավարական ենթանպատակ</t>
  </si>
  <si>
    <t>Միջազգային տեղեկատվական համագործակցության արդյունավետության բարձրացում՝ սահմանակից պետությունների և միջազգային գործընկերների հետ օպերատիվ, անվտանգ և փոխկապակցված տեղեկատվության փոխանակման համակարգերի զարգացման միջոցով։</t>
  </si>
  <si>
    <t>Սահմանակից պետությունների և միջազգային գործընկերների հետ տեղեկատվության փոխանակման գործուն մեխանիզմների ստեղծում և ընդլայնում՝ ապահովելով դրանց ինստիտուցիոնալ, իրավական և տեխնիկական հիմքերը։</t>
  </si>
  <si>
    <t>Միջազգային տեղեկատվական փոխանակման մեխանիզմների գործունակության և ծածկույթի մակարդակ (%)</t>
  </si>
  <si>
    <t>9․1․1․ Միջոցառում</t>
  </si>
  <si>
    <t>Սահմանակից և միջազգային գործընկեր երկրների հետ տեղեկատվության փոխանակման մեխանիզմների մշակում և կիրարկում։</t>
  </si>
  <si>
    <t xml:space="preserve">Սահմանակից և միջազգային գործընկերների հետ իրական ժամանակում օպերատիվ տեղեկատվության փոխանակում։
Ստեղծված և կիրառվող փոխանակման մեխանիզմների քանակ,
Իրական ժամանակում տեղեկատվության փոխանակման դեպքերի մասնաբաժին (%),
</t>
  </si>
  <si>
    <t>9.1.2. Միջոցառում</t>
  </si>
  <si>
    <t xml:space="preserve">Դիտարկել առկա հնարավորությունները՝ համապատասխան միջազգային կառույցների (Ինտերպոլ, Եվրոպոլ, ՄԱԿ-ի համապատասխան գործակալություններ) հետ տեղեկատվության փոխանակման համաձայնագրերի/պայմանագրերի կնքման համար, ինչպես նաև ուսումնասիրել տեխնիկական պահանջները /կարիքները վերոնշյալ համագործակցության իրականացման համար։ </t>
  </si>
  <si>
    <t>Տեխնիկական պահանջների վերհանում և լուծումների մշակում ու իրականացում՝ միջազգային համագործակցության խորացման համար, ինչը կնպաստի անդրսահմանային ռիսկերի և սպառնալիքների իմացության ամրապնդմանը և դրանց կանխարգելման կարողությունների մեծացմանը՝ ազգային ռիսկերի պրոֆիլների ընդլայնմամբ։ Արագ և վստահելի տեղեկատվության փոխանակման հնարավորություն՝ լրացնելով տեղեկատվական բացերը ազգային համակարգերում։
Կնքված միջազգային համաձայնագրերի/պայմանագրերի քանակ,
Իրականացված տեխնիկական գնահատումների և ներդրումների քանակ,
Միջազգային տվյալների աղբյուրների հասանելիության մակարդակ (%)</t>
  </si>
  <si>
    <t>10․ Ռազմավարական նպատակ</t>
  </si>
  <si>
    <t>Տվյալների պաշտպանության և տեղեկատվական անվտանգության ցուցանիշ (ներառյալ՝ իրավական համապատասխանություն, տվյալների պաշտպանվածություն, համակարգերի դիմակայունություն)</t>
  </si>
  <si>
    <t>10.1. Ռազմավարական ենթանպատակ</t>
  </si>
  <si>
    <t>Անձնական տվյալների պաշտպանության համապատասխանության մակարդակ (%)</t>
  </si>
  <si>
    <t>Անձնական տվյալների պաշտպանության համակարգի զարգացում՝ ԵՄ չափանիշներով տվյալների մշակման գործընթացների կարգավորման և վերահսկման մեխանիզմների ներդրման միջոցով։</t>
  </si>
  <si>
    <t>10․1․1․ Միջոցառում</t>
  </si>
  <si>
    <t>10․1․2․ Միջոցառում</t>
  </si>
  <si>
    <t>Ավտոմատացված տվյալների պահպանման ժամկետների, անձնական տվյալների համակարգ յուրաքանչյուր մուտքի  արձանագրման և դրանց աուդիտի մեխանիզմների սահմանում։</t>
  </si>
  <si>
    <t>Միջազգային չափորոշիչներին համապատասխան աուդիտի իրականացում անձնական տվյալների հետ աշխատանքների իրականացման ընթացակարգերի նկատմամբ։
Տվյալների պահպանման ավտոմատացված մեխանիզմների ներդրման մակարդակ (%),
Համակարգ մուտքերի  ամբողջական գրանցման մակարդակ (%),
Իրականացված աուդիտների քանակ և պարբերականություն</t>
  </si>
  <si>
    <t>10․2․ Ռազմավարական ենթանպատակ</t>
  </si>
  <si>
    <t>Տեղեկատվական համակարգերի անվտանգության մակարդակի բարձրացում՝ միասնական անվտանգության ստանդարտների ներդրման միջոցով։</t>
  </si>
  <si>
    <t>Տեղեկատվական համակարգերի անվտանգության և դիմակայունության մակարդակ (%)</t>
  </si>
  <si>
    <t>10.2.1. Միջոցառում</t>
  </si>
  <si>
    <t>Բարձր դիմակայունություն ունեցող տեղեկատվական համակարգերի առկայություն, որոնք պաշտպանված են արդի մարտահրավերներից։
Սահմանված և ներդրված անվտանգության ստանդարտների առկայություն,
Անվտանգության պահանջներին համապատասխանող համակարգերի մասնաբաժին (%),
Տեղեկատվական անվտանգության միջադեպերի կրճատում (%)</t>
  </si>
  <si>
    <t>11․ Ռազմավարական նպատակ</t>
  </si>
  <si>
    <t>Միգրացիայի կառավարման համակարգի արդյունավետության բարձրացում՝ ինստիտուցիոնալ բարեփոխումների, իրավական դաշտի արդիականացման և տվյալահեն կառավարման մեխանիզմների ներդրման միջոցով։</t>
  </si>
  <si>
    <t>Միգրացիայի կառավարման ցուցիչներ</t>
  </si>
  <si>
    <t>11․1․ Ռազմավարական ենթանպատակ</t>
  </si>
  <si>
    <t>Միգրացիայի կառավարման ոլորտում ինստիտուցիոնալ և իրավական հիմքերի արդիականացում՝ միասնական քաղաքականության, տեղեկատվական համակարգերի և միջազգային համագործակցության զարգացման միջոցով։</t>
  </si>
  <si>
    <t>Միգրացիայի կառավարման համակարգի ինստիտուցիոնալացման և ինտեգրման մակարդակ (%)</t>
  </si>
  <si>
    <t>11․1․1․ Միջոցառում</t>
  </si>
  <si>
    <t>Միգրացիայի ազգային ռազմավարության մշակում և հաստատման ներկայացում։</t>
  </si>
  <si>
    <t xml:space="preserve">Միգրացիոն քաղաքականության ուղենիշների հստակեցում՝ առկա ռիսկերի և միջազգային ստանձնած պարտավորությունների հաշվառմամբ։
Ռազմավարության մշակման և հաստատման փաստ
</t>
  </si>
  <si>
    <t>ռազմավարությունը մշակված և հաստատված է</t>
  </si>
  <si>
    <t>ամբողջական կիրառում և պարբերական վերանայում</t>
  </si>
  <si>
    <t>11․1․2․ Միջոցառում</t>
  </si>
  <si>
    <t>Միգրացիոն կենտրոնացված տեղեկատվական համակարգի ներդնում և ներդաշնակեցում գործող համակարգերի հետ։</t>
  </si>
  <si>
    <t>Կենտրոնացված միգրացիոն տեղեկատվական համակարգը փոխկապակցված գործարկում վիզայի տվյալների, մուտքի-ելքի գրառումների, բնակության թույլտվությունների, ապաստանի դիմումների և հետընդունման որոշումների հետ, որի արդյունքում կմեկտեղվեն վերոնշյալ տվյալները։
Կենտրոնացված համակարգի ներդրման մակարդակ (%),
Ինտեգրված տվյալների աղբյուրների քանակ,
Տվյալների հասանելիության արագության բարելավում (%)</t>
  </si>
  <si>
    <t>Համակարգը ստեղծված է</t>
  </si>
  <si>
    <t>11․1․3․ Միջոցառում</t>
  </si>
  <si>
    <t>«Օտարերկրացիների մասին» ՀՀ օրենքում փոփոխություններ և լրացումներ կատարելու մասին նախագծի մշակում և հաստատման ներկայացում։</t>
  </si>
  <si>
    <t>Միջազգային ստանձնած պարտավորությունների շրջանակներում նոր ընթացակարգերի կիրառում՝ ՀՀ մուտքի, գտնվելու ժամկետների, բնակության վայրի, սահմանված ժամկետից ավել մնալու, հետընդունման վերաբերյալ։
Օրենսդրական փոփոխությունների ընդունման փաստ,
Նոր ընթացակարգերի կիրառման մակարդակ (%)</t>
  </si>
  <si>
    <t>Գործընթացն իրականացվում է «Օտարերկրացիների մասին» օրենքի 2026 թվականին գործող իրավակարգավորումներին համապատասխան</t>
  </si>
  <si>
    <t>փոփոխությունները ընդունված են</t>
  </si>
  <si>
    <t>Նոր ընթացակարգերի ամբողջական կիրառում</t>
  </si>
  <si>
    <t>11․1․4․ Միջոցառում</t>
  </si>
  <si>
    <t>«Փախստականի և ապաստանի մասին» ՀՀ օրենքում փոփոխություններ և լրացումներ կատարելու մասին նախագծի մշակում և հաստատման ներկայացում։</t>
  </si>
  <si>
    <t>Միջազգային ստանձնած պարտավորությունների շրջանակներում նոր՝ արագ և իրավունքների վրա հիմնված ընթացակարգերի կիրառում։
Օրենսդրական փոփոխությունների ընդունման փաստ,
Դիմումների մշակման միջին ժամկետի կրճատում (%),
Իրավունքների պաշտպանության չափանիշների համապատասխանություն (%)</t>
  </si>
  <si>
    <t>Գործընթացն իրականացվում է «Փախստականի և ապաստանի մասին» օրենքի 2026 թվականին գործող իրավակարգավորումներին համապատասխան</t>
  </si>
  <si>
    <t>11․1․5․ Միջոցառում</t>
  </si>
  <si>
    <t>Իրավասու միջազգային կառույցների և հասարակական կազմակերպությունների հետ համագործակցության խորացում՝ մշակելով և իրականացնելով համատեղ ծրագրեր անօրինական միգրանտների կամավոր հիմունքներով հետընդունում և իրենց երկրներում երկարաժամկետ ու կայուն վերաինտեգրման համար։</t>
  </si>
  <si>
    <t>Անկանոն միգրացիայի մակարդակի նվազեցում՝ «արժանապատվորեն հետընդունում» կամավոր սկզբունքի և վերաինտեգրման մեխանիզմների բարելավմամբ։
Իրականացված վերաինտեգրման ծրագրերի քանակ,
Կամավոր վերադարձի դեպքերի աճ (%),</t>
  </si>
  <si>
    <t>11․1․6․ Միջոցառում</t>
  </si>
  <si>
    <t>Հետընդունման տվյալների շտեմարանի ստեղծում, որը ներառելու է հետընդունման ուղիները, հետընդունման որոշումները՝ փաստաթղթավորված ինքնության ստուգման հաշվառմամբ։</t>
  </si>
  <si>
    <t xml:space="preserve">Հետընդունման և վերաինտեգրման ծրագրերի արդյունավետության գնահատման միջոցի առկայություն՝ միտված ծրագրերի ճիշտ պլանավորմանը, արդյունավետ իրականացմանը և ռեսուրսների թիրախային օգտագործմանը։
Տվյալների շտեմարանի ստեղծման և գործարկման փաստ,
Շտեմարանի տվյալների ամբողջականություն (%),
</t>
  </si>
  <si>
    <t>շտեմարանը ստեղծված է, ≥50% տվյալների լրացում</t>
  </si>
  <si>
    <t>≥80% լրացում,</t>
  </si>
  <si>
    <t>100% լրացում,</t>
  </si>
  <si>
    <t>11․1․7․ Միջոցառում</t>
  </si>
  <si>
    <t>Համակարգված, արագ, թափանցիկ և արդյունավետ հետընդունման գործընթացի իրականացում՝ նպաստելով ՀՀ-ի կողմից հաստատած, վավերացրած հետընդունման համաձայնագրերի պատշաճ իրականացմանը։
Թվային հարթակին միացած երկրների/մարմինների քանակ,
Հետընդունման գործընթացների միջին տևողության կրճատում (%),
Թվայնացված գործընթացների մասնաբաժին (%)</t>
  </si>
  <si>
    <t>Համագործակցության խորացում գործընկեր երկրների հետ՝ ընդլայնելով հետընդունման թվային հարթակը այլ պետությունների և պետական մարմինների հետ։</t>
  </si>
  <si>
    <t>12․ Ռազմավարական նպատակ</t>
  </si>
  <si>
    <t>Մեխանիզմների ներդնում և արդյունավետության աճ՝ 55%-ով</t>
  </si>
  <si>
    <t>Արդյունավետության աճ՝ 75%-ով</t>
  </si>
  <si>
    <t>Արդյունավետության աճ՝ 90%-ով</t>
  </si>
  <si>
    <t>12․1․ Ռազմավարական ենթանպատակ</t>
  </si>
  <si>
    <t>Որակի վերահսկման համակարգի ներդրման և արդյունավետության մակարդակ (%)</t>
  </si>
  <si>
    <t>Արդյունավետությունը՝ 50%</t>
  </si>
  <si>
    <t>Արդյունավետությունը՝ 70%</t>
  </si>
  <si>
    <t>Արդյունավետությունը՝ 90%</t>
  </si>
  <si>
    <t>12.1.1. Միջոցառում</t>
  </si>
  <si>
    <t>12․1․2․ Միջոցառում</t>
  </si>
  <si>
    <t>Ներքին աուդիտի համակարգի  ներդնում։</t>
  </si>
  <si>
    <t>Ներքին աուդիտի գործընթացի ինստիտուցիոնալացում և շարունակականության ապահովում։
Ներդրված աուդիտի համակարգի առկայություն,
Տարեկան իրականացված աուդիտների քանակ,
Աուդիտի հիման վրա իրականացված բարելավումների մասնաբաժին (%)</t>
  </si>
  <si>
    <t>12․1․3․ Միջոցառում</t>
  </si>
  <si>
    <t>12․1․4․ Միջոցառում</t>
  </si>
  <si>
    <t>Արդյունավետության,անվտանգության և իրավունքների պաշտպանության չափման կատարողականի ցուցանիշների համակարգի, ինչպիսիք են մշակման ժամանակը, մերժման մակարդակը, ժամկետից դուրս մնալու հայտնաբերումը, փաստաթղթերի կեղծման հայտնաբերումը և բողոքարկման արդյունքները, ներդնում</t>
  </si>
  <si>
    <t>12.1.5. Միջոցառում</t>
  </si>
  <si>
    <t>12․1․6․ Միջոցառում</t>
  </si>
  <si>
    <t>Սահմանային ծառայություն իրականացնողների, շահառու գերատեսչությունների, միջազգային կազմակերպությունների, ուղևորների, միգրանտների և շահագրգիռ այլ մարմինների համար հետադարձ կապի և բողոքների մեխանիզմի ներդնում՝ բողոքների կառուցվածքային վերլուծությամբ, որը կհանգեցնի որակի բարելավմանը։</t>
  </si>
  <si>
    <t xml:space="preserve">13․ Ռազմավարական նպատակ </t>
  </si>
  <si>
    <t>Սահմանային ստուգումների և սահմանի պահպանության գործընթացներում մարդու հիմնարար իրավունքների պաշտպանության մակարդակի բարձրացում՝ միջազգային չափորոշիչներին համապատասխան մեխանիզմների ներդրման և կիրառման միջոցով։</t>
  </si>
  <si>
    <t>Մարդու իրավունքների պաշտպանության արդյունավետության ցուցիչներ՝ սահմանային կառավարման ոլորտում (ներառյալ՝ ընթացակարգերի համապատասխանություն, խախտումների նվազում, թափանցիկություն)</t>
  </si>
  <si>
    <t>13.1. Ռազմավարական ենթանպատակ</t>
  </si>
  <si>
    <t>Սահմանային կառավարման գործընթացներում մարդու իրավունքների պաշտպանության ինստիտուցիոնալ և գործառնական մեխանիզմների ներդրում և կատարելագործում։</t>
  </si>
  <si>
    <t>Մարդու իրավունքների պաշտպանությանը միտված մեխանիզմների կիրառման մակարդակ (%)</t>
  </si>
  <si>
    <t>13.1.1. Միջոցառում</t>
  </si>
  <si>
    <t>ՀՀ սահմանային վերահսկողության և  մաքսային հսկողության ընթացակարգերի շարունական վերանայում՝ համապատասխանեցնելով մարդու հիմնարար իրավունքներին և ազատությունների միջազգային չափանաիշներին։</t>
  </si>
  <si>
    <t>ԵՄ կանոնակարգերին համապատասխան ՀՀ սահմանային վերահսկողության և մաքսային հսկողության ընթացակարգերի իրականացում։
Վերանայված ընթացակարգերի մասնաբաժին (%),
Միջազգային չափանիշներին համապատասխանության մակարդակ (%)</t>
  </si>
  <si>
    <t>13․1․2․ Միջոցառում</t>
  </si>
  <si>
    <t>Պետական սահմանին ծառայություն իրականացնող մարմինների էթիկայի և բարեվարքության կանոնակարգերի համապատասխանեցում ԵՄ պահանջներին և չափանիշներին։</t>
  </si>
  <si>
    <t>Սահմանային գործընթացներում թափանցիկության, հաշվետվողականության բարձրացում, մարդու իրավունքների պաշտպանվածության ապահովում, ինչպես նաև կոռուպցիոն ռիսկերի նվազեցում։
Թարմացված էթիկայի կանոնակարգերի առկայություն,
Կոռուպցիոն ռիսկերի նվազում (%)</t>
  </si>
  <si>
    <t>Ուսումնասիրված են ԵՄ համապատասխան պահանջներն ու չափանիշները</t>
  </si>
  <si>
    <t>Մշակված և ընդունված են նոր կանոնակարգեր</t>
  </si>
  <si>
    <t>Փաստացի կիրառվում են թարմացված կանոնակարգերը</t>
  </si>
  <si>
    <t>13․1․3․ Միջոցառում</t>
  </si>
  <si>
    <t xml:space="preserve">Սահմանին ծառայություն իրականացնող անձնակազմերի կարողությունների բարելավում խոցելի խմբերին տարորոշելու ուղղությամբ։
Վերապատրաստված ծառայողների մասնաբաժին (%),
Իրականացված վերապատրաստումների քանակ,
Խոցելի խմբերի ճիշտ տարորոշման մակարդակ (%)
</t>
  </si>
  <si>
    <t>≥50% անձնակազմ վերապատրաստված</t>
  </si>
  <si>
    <t>≥75% վերապատրաստված, ≥30% բարելավում տարորոշման մեջ</t>
  </si>
  <si>
    <t>100% վերապատրաստված, ≥60% բարելավում</t>
  </si>
  <si>
    <t>13.1.4. Միջոցառում</t>
  </si>
  <si>
    <t>Հատուկ ընթացակարգերի սահմանում խոցելի խմբերի (չուղեկցվող անչափահասների, թրաֆիքինգի զոհերին, հաշմանդամություն ունեցող անձանց, տարեց անձանց) համար։</t>
  </si>
  <si>
    <t>Խոցելի խմբերի համար առավել համապատասխան ընթացակարգերի կիրառում։
Սահմանված հատուկ ընթացակարգերի քանակ,
Դրանց կիրառման մակարդակ (%)</t>
  </si>
  <si>
    <t>Ընթացակարգերի համակարգային կիրառություն</t>
  </si>
  <si>
    <t>13․1․5․ Միջոցառում</t>
  </si>
  <si>
    <t>Պետական սահմանի անցման կետերում՝ միջազգային ընդունված կանոնների համապատասխան, սահմանային ընթացակարգերի և «թեժ հեռախոսահամարների» վերաբերյալ հասանելի լեզվով տեղեկատվության տրամադրում։</t>
  </si>
  <si>
    <t>Պետական սահմանի անցման կետերի աշխատանքների թափանցիկության ապահովում և բողոքների մեխանիզմների կիրարկում։
Տեղեկատվությամբ ապահովված անցման կետերի մասնաբաժին (%),
Բողոքների մեխանիզմների օգտագործման մակարդակ (%)</t>
  </si>
  <si>
    <t>13․1․6․ Միջոցառում</t>
  </si>
  <si>
    <t>Մարդու իրավունքների մշտադիտարկման մեխանիզմի սահմանում և կիրարկում։</t>
  </si>
  <si>
    <t>Պետական սահմանի անցման կետերում մարդու իրավունքների նկատմամբ մշտադիտարկման գործընթացների իրականացում։
Մշտադիտարկման մեխանիզմի ներդրման փաստ,
Իրականացված մշտադիտարկումների քանակ,
Հայտնաբերված խախտումների կրճատում (%)</t>
  </si>
  <si>
    <t>մեխանիզմը ներդրված է, ≥2 մշտադիտարկում</t>
  </si>
  <si>
    <t>≥4 մշտադիտարկում, ≥20% խախտումների կրճատում</t>
  </si>
  <si>
    <t>≥6 մշտադիտարկում, ≥40% կրճատում</t>
  </si>
  <si>
    <t>14․ Ռազմավարական նպատակ</t>
  </si>
  <si>
    <t>Սահմանային կառավարման ոլորտում մարդկային ռեսուրսների կարողությունների համակարգված զարգացում՝ վերապատրաստման ինստիտուցիոնալացման և ժամանակակից կրթական համակարգի ներդրման միջոցով։</t>
  </si>
  <si>
    <t>Մարդկային ռեսուրսների կարողությունների զարգացման ցուցանիշ (ներառյալ՝ վերապատրաստման ընդգրկվածություն, կրթական համակարգի զարգացում, գործնական կարողություններ)</t>
  </si>
  <si>
    <t>14.1. Ռազմավարական ենթանպատակ</t>
  </si>
  <si>
    <t>Անձնակազմի վերապատրաստման ինստիտուցիոնալացում՝ շարունակական ուսուցման, գործնական վարժանքների և միջազգային համագործակցության մեխանիզմների ներդրման միջոցով։</t>
  </si>
  <si>
    <t>Վերապատրաստման համակարգի ինստիտուցիոնալացման մակարդակ (%)</t>
  </si>
  <si>
    <t>14․1․1․ Միջոցառում</t>
  </si>
  <si>
    <t xml:space="preserve">Ներգերատեսչական և միջգերատեսչական տարեկան պարտադիր վերապատրաստաման ծրագրերի մշակում և ներդնում։ </t>
  </si>
  <si>
    <t>Մարդկային ռեսուրսների մասնագիտական և գործնական կարողությունների շարունակական բարելավում, համատեղ և ներդաշնակ գործելու կարողությունների ամրապնդում։
Մշակված և ներդրված վերապատրաստման ծրագրերի քանակ,
Վերապատրաստված անձնակազմի մասնաբաժին (%)</t>
  </si>
  <si>
    <t>14.1.2. Միջոցառում</t>
  </si>
  <si>
    <t>Վերապատրաստումների շրջանակներում պարբերաբար սցենարային և սիմուլյացիոն վարժանքների իրականացում։</t>
  </si>
  <si>
    <t>Սահմանային բարդ իրավիճակներում գործելու գործնական հմտությունների զարգացում։
Իրականացված վարժանքների քանակ,
Վարժանքներին մասնակցած անձնակազմի մասնաբաժին (%),
Գործնական պատրաստվածության մակարդակի աճ (%)</t>
  </si>
  <si>
    <t>Միջազգային (այդ թվում՝ տարածաշրջանային) գործընկերների հետ համատեղ վարժանքների իրականացում, ուսումնական փոխայցելությունների և փոխանակման ծրագրերի ինստիտուցիոնալ ներդնում։</t>
  </si>
  <si>
    <t>≥2 ծրագիր, ≥30% ներգրավվածություն</t>
  </si>
  <si>
    <t>≥4 ծրագիր, ≥50% ներգրավվածություն</t>
  </si>
  <si>
    <t>≥6 ծրագիր, ≥70% ներգրավվածություն</t>
  </si>
  <si>
    <t>14.2. Ռազմավարական ենթանպատակ</t>
  </si>
  <si>
    <t>ԵՄ չափանիշներին համապատասխան սահմանապահ ծառայության կրթական համակարգի ստեղծում և զարգացում՝ ապահովելով մասնագիտական կրթության և կարողությունների շարունակական զարգացումը։</t>
  </si>
  <si>
    <t>Կրթական համակարգի զարգացման և համապատասխանության մակարդակ (%)</t>
  </si>
  <si>
    <t>14.2.1. Միջոցառում</t>
  </si>
  <si>
    <t>Մշակել  անհրաժեշտ օրենսդրական փոփոխությունների փաթեթ՝ ՆԳՆ կրթահամալիրի հենքի վրա պետական սահմանի անցման կետերում սահմանային վերահսկողության գործառույթներ իրականացնող ՍԶ մասնագետների համար կրթական համակարգ ներդնելու նպատակով։</t>
  </si>
  <si>
    <t>փաթեթը ընդունված է</t>
  </si>
  <si>
    <t>14․2․2․ Միջոցառում</t>
  </si>
  <si>
    <t>ՆԳՆ կրթահամալիրում ստեղծել անհրաժեշտ շենքային պայմաններ, ինչպես նաև ուսումնական գործընթացների համար անհրաժեշտ ենթակառուցվածքներ, մասնավորապես՝ դաշտային ավաններ, սիմուլյացիոն դահլիճներ,  պետական սահմանի անցման կետերի մոդելավորումով ավաններ, փաստաթղթերի ստուգման լաբորատորիաներ, հրաձգարաններ, 
տեղեկատվական տեխնոլոգիաների դասասենյակներ և ֆիզիկական պատրաստվածության ենթակառուցվածքներ։</t>
  </si>
  <si>
    <t xml:space="preserve">
Պետական սահմանի անցման կետերում հսկիչի գործառույթներ իրականացնող ԱԱԾ ՍԶ մասնագետների համար նախնական և միջին մասնագիտական կրթական ծրագրերի հիման վրա  անձնակազմի մասնագիտական պատրաստվածության  ապահովման գործընթացներում միջազգային չափանիշներին համապատասխան    ուսումնական ենթակառուցվածք
ների առկայություն՝ դասընթացները, գործնական պարապմունքները պատշաճ կազմակերպելու և անցկացնելու համար։  
Ստեղծված ենթակառուցվածքների քանակ,
Ենթակառուցվածքների համապատասխանության մակարդակ (%)</t>
  </si>
  <si>
    <t>14․2․3․ Միջոցառում</t>
  </si>
  <si>
    <t>Դասախոսների վերապատրաստման (ToT, training of trainers) համակարգի ներդնում, հրավիրյալ դասախոսների ներգրավում</t>
  </si>
  <si>
    <t xml:space="preserve">Կայուն կրթական համակարգ՝ բարձր որակավորում ունեցող դասախոսների ներգրավմամբ:Սահմանային ծառայության ոլորտում մասնագիտացված դասախոսների շարունակական զարգացման կառուցվածքային մոդելի գործարկում, որի շնորհիվ կապահովվի բարձրորակ ակադեմիական ուսուցում, գործնական համապատասխանություն միջազգային չափորոշիչներին:
Համակարգի ներդրման փաստ,
Վերապատրաստված դասախոսների մասնաբաժին (%),
Ներգրավված միջազգային/հրավիրյալ դասախոսների քանակ, </t>
  </si>
  <si>
    <t>15․ Ռազմավարական նպատակ</t>
  </si>
  <si>
    <t>Սահմանային անվտանգության ոլորտում հետազոտությունների և նորարարությունների համակարգի ստեղծում և զարգացում՝ ժամանակակից տեխնոլոգիական լուծումների ներդրման և ազգային կարողությունների ամրապնդման միջոցով։</t>
  </si>
  <si>
    <t>Հետազոտությունների և նորարարությունների կարողությունների ցուցանիշ (ներառյալ՝ ինստիտուցիոնալ հիմքեր, նորարարական լուծումների ներդրում, մասնագիտական ներուժ)</t>
  </si>
  <si>
    <t>15․1․ Ռազմավարական ենթանպատակ</t>
  </si>
  <si>
    <t>Սահմանային անվտանգության հետազոտությունների և նորարարությունների ինստիտուցիոնալ հիմքերի ստեղծում՝ համատեղ լաբորատոր և հետազոտական հարթակների ձևավորման միջոցով։</t>
  </si>
  <si>
    <t>Հետազոտական և նորարարական ենթակառուցվածքների ձևավորման մակարդակ (%)</t>
  </si>
  <si>
    <t xml:space="preserve">ՀՀ ՆԳՆ կրթահամալիրում և ՀՀ ԱԱԾ գիտաուսումնական կենտրոնում սահմանային անվտանգության հետազոտությունների և նորարարության համատեղ ազգային լաբորատոր հարթակի ստեղծման նպատակով իրավական կարգավորումների ամրագրում։ </t>
  </si>
  <si>
    <t>Սեփական կարողությունների զարգացում, ՀՀ անվտանգային միջավայրի դիմակայունության մակարդակի բարձրացում։
Իրավական ակտերի ընդունման փաստ,
Ստեղծված լաբորատոր հարթակի գործարկման մակարդակ (%)</t>
  </si>
  <si>
    <t>իրավական հիմքը ստեղծված է, հարթակը ձևավորված է,</t>
  </si>
  <si>
    <t>15․1․2․ Միջոցառում</t>
  </si>
  <si>
    <t>Սահմանային անվտանգության կառավարման կենտրոնացված հետազոտությունների և նորարարությունների բաղադրիչի ստեղծում։</t>
  </si>
  <si>
    <t>Հետազոտությունների և նորարարությունների բաղադրիչի ներդրման արդյունքում հնարավոր կլինի գնահատել այնպիսի նոր գործիքներ, ինչպիսիք են կենսաչափական համակարգերը, արհեստական բանականության վրա հիմնված ռիսկերի վերլուծության հարթակները, խելացի հսկողության սենսորները և ինտեգրված տվյալների բազաները, նախքան դրանց վերջնական տեղակայումը:
Նորարարական լուծումների գնահատման և ներդրման մակարդակ (%)</t>
  </si>
  <si>
    <t>15․1․3․ Միջոցառում</t>
  </si>
  <si>
    <t>Ստեղծել բարենպաստ աշխատանքային   (այդ թվում՝ ֆինանսական) պայմաններ Հայաստանի և միջազգային հետազոտողների ու փորձագետների
ներգրավման համար, ինչպես նաև միջազգային գործընկերների հետ կազմակերպել մասնագետների պատրաստման և վերապատրաստման համատեղ դասընթացներ։</t>
  </si>
  <si>
    <t>Սահմանային անվտանգության ոլորտում հետազոտություն
ներ և նորարարություններ իրականացնելու նպատակով մասնագիտական  բարձր որակներ ունեցող մասնագետների ներգրավում, միջազգային լավագույն փորձի ներդնում  ՀՀ-ի սահմանների համալիր կառավարման համակարգում ազգային ներուժի շարունակական զարգացում, 
միջազգային կառույցների, մասնագիտացված կազմակերպություն
ների հետ համատեղ դասընթացների, սեմինարների, աշխատաժողովների կազմակերպում։ միջազգային կառույցների, մասնագիտացված մասնավոր կազմակերպություն
ների հետ համատեղ դասընթացների, սեմինարների, աշխատաժողովների միջոցով։ 
Ներգրավված տեղական և միջազգային փորձագետների քանակ,
Իրականացված համատեղ ծրագրերի/դասընթացների քանակ,
Հետազոտական արդյունքների կիրառման մակարդակ (%)</t>
  </si>
  <si>
    <t>16․ Ռազմավարական նպատակ</t>
  </si>
  <si>
    <t>ՀՀ օրենսդրության համապատասխանեցում ԵՄ կանոնակարգերին, դիրեկտիվներին և ընթացակարգերին՝ ապահովելով սահմանային կառավարման ոլորտի իրավական դաշտի արդիականացում և ներդաշնակություն միջազգային չափորոշիչներին։</t>
  </si>
  <si>
    <t>Օրենսդրության վերանայում 55%-ով</t>
  </si>
  <si>
    <t>Օրենսդրության վերանայում 75%-ով</t>
  </si>
  <si>
    <t>Օրենսդրության վերանայում 90%-ով</t>
  </si>
  <si>
    <t>16․1․ Ռազմավարական ենթանպատակ</t>
  </si>
  <si>
    <t>Օրենսդրության ներդաշնակեցման ցուցանիշ (ներառյալ՝ համապատասխանության մակարդակ, փոփոխությունների ընդգրկում, կիրառման արդյունավետություն)</t>
  </si>
  <si>
    <t>Օրենսդրական համապատասխանության մակարդակ (%)</t>
  </si>
  <si>
    <t>16․1․1․ Միջոցառում</t>
  </si>
  <si>
    <t>ՀՀ օրենսդրության վերլուծություն, ԵՄ կարգավորումների հետ առկա հակասությունների գույքագրում</t>
  </si>
  <si>
    <t>ԵՄ կանոնակարգերին, դիրեկտիվներին և ընթացակարգերին ներդաշնակ ազգային օրենսդրության ընդունում։
Վերլուծված իրավական ակտերի մասնաբաժին (%),
Գույքագրված հակասությունների քանակ,
Մշակված իրավական ակտերի քանակ</t>
  </si>
  <si>
    <t>ամբողջական վերլուծություն և առաջարկությունների կիրառում</t>
  </si>
  <si>
    <t>16․1․2․ Միջոցառում</t>
  </si>
  <si>
    <t xml:space="preserve">Փոփոխությունների և լրացումների կատարում «Պետական սահմանի մասին», «Սահմանապահ զորքերի մասին»,  «Օտարերկրացիների մասին», «Փախստականների և ապաստանի մասին», «Ազգային անվտանգության մարմիններում ծառայության մասին», «Ոստիկանության մասին», «Անձնական տվյալների պաշտպանության մասին», «Մաքսային կարգավորման մասին» ՀՀ օրենքներում, ինչպես նաև ՀՀ քրեական դատավարության և Վարչական իրավախախտումների վերաբերյալ ՀՀ օրենսգրքերում։ </t>
  </si>
  <si>
    <t>ԵՄ կանոնակարգերին, դիրեկտիվներին և ընթացակարգերին ներդաշնակ ազգային օրենսդրության ընդունում։
Փոփոխված/ներդաշնակեցված իրավական ակտերի քանակ,
ԵՄ չափանիշներին համապատասխանության մակարդակ (%)։</t>
  </si>
  <si>
    <t>14.1.3. Միջոցառում</t>
  </si>
  <si>
    <t xml:space="preserve">1.1.1․ </t>
  </si>
  <si>
    <t>Միջգերատեսչական խորհրդակցական մարմնի ձևավորման նպատակով իրավական հիմքերի մշակում և ներկայացում Կառավարության հաստատմանը՝ պետական մարմինների համակարգված համագործակցությունն ապահովելու համար։</t>
  </si>
  <si>
    <t>ՀՀ փոխվարչապետի գրասենյակ</t>
  </si>
  <si>
    <t>Միջգերատեսչական մարմնի ներքին կանոնակարգի մշակում և ներդնում՝ անդամների համագործակցության ձևաչափը և յուրաքանչյուր մարմնի պարտականությունները հստակ կանոնակարգելու նպատակով։Միջգերատեսչական մարմնի ներքին կանոնակարգի մշակում և ներդնում՝ անդամների համագործակցության ձևաչափը և յուրաքանչյուր մարմնի պարտականությունները հստակ կանոնակարգելու նպատակով։</t>
  </si>
  <si>
    <t>ՀՀ ԱԱԾ
ՀՀ ՆԳՆ
ՀՀ ՊԵԿ
ՀՀ ԷՆ
ՀՀ ԱԳՆ</t>
  </si>
  <si>
    <t>1.1.3․</t>
  </si>
  <si>
    <t xml:space="preserve">Միջգերատեսչական համագործակցության իրավական հիմքերի՝ կանոնակարգերի, հուշագրերի և համատեղ հրամանների մշակում ու ընդունում՝ կողմերի փոխգործակցությունը համակարգելու նպատակով։ </t>
  </si>
  <si>
    <t>1․1․4</t>
  </si>
  <si>
    <t>ԵՄ և միջազգային չափանիշներին համապատասխանող ստանդարտ գործառնական ընթացակարգերի (SOP) մշակում և ներդնում՝ միջգերատեսչական ոլորտային աշխատանքների գործնական կանոնակարգման նպատակով։</t>
  </si>
  <si>
    <t>ՀՀ ԱԱԾ</t>
  </si>
  <si>
    <t>ՀՀ ՆԳՆ</t>
  </si>
  <si>
    <t>ՀՀ ՊԵԿ</t>
  </si>
  <si>
    <t>ՀՀ ՆԳՆ
ՀՀ ՊԵԿ</t>
  </si>
  <si>
    <t>2․1․</t>
  </si>
  <si>
    <t>2.1.1.</t>
  </si>
  <si>
    <t>ԵՄ փորձագետների հետ համատեղ աշխատանքային խմբի ստեղծում՝ սահմանային անցման կետերում համակարգերի (E-gates, EES) և օրենսդրության ներդաշնակեցման ու արդիականացման նպատակով։</t>
  </si>
  <si>
    <t>Անհրաժեշտ օրենսդրական փոփոխությունների իրականացում՝ մուտքի/ելքի (ՍԷԿՏ) համակարգի և էլեկտրոնային դարպասների ներդման և դրանց կիրառման համար, հատկապես՝ կենսաչափական տվյալների հավաքագրման և օգտագործման հաշվառմամբ։ ՀՀ մուտք/ելք գործող անձանց տվյալների կենտրոնացված և պաշտպանված բազա, ուղևորահոսքի արագ և արդյունավետ կառավարում, ուղևորների նկատմամբ խտրականության բացառում, փաստաթղթերում կեղծիքների բացահայտման արդյունավետության բարձրացում, ինչպես նաև ՀՀ-ում օրինական գտնվելու կամ բնակվելու ժամկետը խախտած օտարերկրացիների հայտնաբերման կարողությունների կատարելագաործում։
Ստեղծված աշխատանքային խմբի առկայություն,
Ներդաշնակեցված համակարգերի քանակ / ինտեգրման մակարդակ (%)
Ընդունված օրենսդրական ակտերի քանակ</t>
  </si>
  <si>
    <t>ԱԱԾ</t>
  </si>
  <si>
    <t>2․1․3․</t>
  </si>
  <si>
    <t>2․1․2․</t>
  </si>
  <si>
    <t>Փաստաթղթերի անվտանգության ապահովման նպատակով կեղծիքների հայտնաբերման ժամանակակից տեխնոլոգիաների (ուլտրամանուշակագույն) և առաջադեմ սկաներների ներդրում</t>
  </si>
  <si>
    <t xml:space="preserve">Համակարգի ներդրումը թույլ կտա առանց վիզայի և ցածր ռիսկայնություն ունեցող անձանց համար իրականացնել նախնական ստուգումներ մինչև մեկնումը՝ նվազեցնելով պետական սահմանի անցման կետերում ուղևորների կուտակումները և հնարավորություն տալով վաղաժամ բացահայտելու անվտանգության, միգրացիայի կամ հանրային առողջության հետ կապված ռիսկերը։
ETA համակարգի ներդրման աստիճան,
ETA-ով մշակված դիմումների մասնաբաժին (%)
</t>
  </si>
  <si>
    <t>ՀՀ ԱԳՆ
ՀՀ ՆԳՆ</t>
  </si>
  <si>
    <t>Փաստաթղթերի անվտանգության և կեղծիքների հայտնաբերման ժամանակակից տեխնոլոգիաների (ուլտրամանուշակագույն) ու առաջադեմ սկաներների ներդրում</t>
  </si>
  <si>
    <t xml:space="preserve">3.1. </t>
  </si>
  <si>
    <t>3.1.1</t>
  </si>
  <si>
    <t>Ուղևորների նախնական տեղեկատվության (ՈՒՆՏ/API) և ուղևորների անունների գրանցման (ՈՒԱԳ/PNR) համակարգերի ներդնում՝ սահմանային վերահսկողության արդյունավետության բարձրացման նպատակով։</t>
  </si>
  <si>
    <t>ՀՀ ԱԳՆ
ՀՀ ՊԵԿ</t>
  </si>
  <si>
    <t>3․1․2․</t>
  </si>
  <si>
    <t>Ինտեգրված ռիսկերի վերլուծության մեխանիզմների մշակում և ընդունում՝ սահմանային անվտանգության և վերահսկողության համակարգված կառավարումն ապահովելու նպատակով։</t>
  </si>
  <si>
    <t>ՀՀ ՊԵԿ
ՀՀ ՆԳՆ
ՀՀ ՄԱԿԿ
ՀՀ ՍԱՏՄ
ՀՀ ԱԱՏՄ</t>
  </si>
  <si>
    <t>4․1․</t>
  </si>
  <si>
    <t>4.1.1.</t>
  </si>
  <si>
    <t>Միջգերատեսչական ստանդարտ գործառնական ընթացակարգերի (SOP) մշակում և ընդունում՝ անօրինական միգրացիայի, արտակարգ իրավիճակների և զանգվածային ոչնչացման զենքի տարածման կանխարգելման նպատակով</t>
  </si>
  <si>
    <t>ՀՀ ՊԵԿ
ՀՀ ՆԳՆ
ՀՀ ՍԱՏՄ
ՀՀ ԱԱՏՄ</t>
  </si>
  <si>
    <t>4.1.2.</t>
  </si>
  <si>
    <t>Ինտերպոլի SLTD տվյալների բազային միացման իրավական վերլուծություն և ազգային բազաների հետ դրա տեխնիկական համակցման աշխատանքների իրականացում։</t>
  </si>
  <si>
    <t>ՀՀ ՊԵԿ
ՀՀ ՆԳՆ</t>
  </si>
  <si>
    <t>5․1․</t>
  </si>
  <si>
    <t xml:space="preserve">5․1․1 </t>
  </si>
  <si>
    <t>ՀՀ պետական սահմանի մաստեր պլանի մշակում և ներդնում՝ չափագրման, մարդկային ու տեխնոլոգիական ռեսուրսների և աշխարհագրական գործոնների համալիր հաշվառմամբ։</t>
  </si>
  <si>
    <t>ՀՀ ՊՆ 
ՀՀ ՆԳՆ ոստիկանություն</t>
  </si>
  <si>
    <t>5․1․2․</t>
  </si>
  <si>
    <t>ՀՀ պետական սահմանի կահավորման արդիականացում բազմաշերտ մոդելով՝ ներառյալ տեխնիկական վերահսկողության միջոցների, ԱԲ-ով աշխատող ինքնավար սարքերի և ռիսկերի վերլուծական հարթակների ներդրումը</t>
  </si>
  <si>
    <t>չկա</t>
  </si>
  <si>
    <t>6․1․</t>
  </si>
  <si>
    <t>6․1․1․</t>
  </si>
  <si>
    <t xml:space="preserve">Սահմանային անվտանգության օպերատիվ կառավարման կենտրոնի ստեղծում՝ սահմանային իրավիճակի կենտրոնացված մոնիթորինգի և արագ արձագանքման համակարգման նպատակով։ </t>
  </si>
  <si>
    <t>6․1․2․</t>
  </si>
  <si>
    <t>Սահմանապահ զորքերի կազմում շուրջօրյա (24/7) պարեկային և արագ արձագանքման մոբիլ խմբերի ստեղծում։</t>
  </si>
  <si>
    <t>ՀՀ պետական սահմանի ռեժիմի և սահմանային ռեժիմի պահպանության մոբիլության, արդյունավետության և ճկունության բարձրացում, հատկապես չդիտարկվող սահմանային տեղամասերում։
Ստեղծված արագ արձագանքման խմբերի քանակ,
24/7 պարեկային խմբերի ծածկույթի մակարդակ (%)
Միջադեպերին արձագանքման միջին ժամանակ (րոպե)</t>
  </si>
  <si>
    <t>6․1․2․1 Միջոցառում</t>
  </si>
  <si>
    <t>6․1․2․1</t>
  </si>
  <si>
    <t xml:space="preserve">6.1.3. </t>
  </si>
  <si>
    <t>ՀՀ պետական սահմանի միջադեպերին օպերատիվ արձագանքելու նպատակով Զինված ուժերի, իրավապահ մարմինների և հետախուզական ծառայությունների միջև փոխգործակցության պլանների մշակում և ներդնում</t>
  </si>
  <si>
    <t>ՀՀ ՊՆ
ՀՀ ՆԳՆ
ՀՀ ՊԵԿ</t>
  </si>
  <si>
    <t>6․1․4</t>
  </si>
  <si>
    <t>Սահմանային շերտում ճգնաժամային իրավիճակներին արձագանքելու ստանդարտ գործառնական ընթացակարգերի (SOP) մշակում և ներդնում՝ արտակարգ դեպքերում գործողությունների արդյունավետ համակարգումն ապահովելու նպատակով</t>
  </si>
  <si>
    <t>ՀՀ ՊՆ
ՀՀ ՆԳՆ
ՀՀ ԱԳՆ 
ՀՀ ՏԿԵՆ</t>
  </si>
  <si>
    <t>6․1․5․</t>
  </si>
  <si>
    <t>Սահմանային շերտում միջգերատեսչական որոնողափրկարարական ստանդարտ գործառնական ընթացակարգերի (SOP) մշակում և ընդունում՝ արտակարգ պատահարների դեպքում պետական մարմինների համակարգված գործողություններն ապահովելու նպատակով։</t>
  </si>
  <si>
    <t>7․1․</t>
  </si>
  <si>
    <t>7․1․1</t>
  </si>
  <si>
    <t>Ռիսկերի վերլուծության միասնական կենտրոնի ստեղծման իրավական հիմքերի մշակում և ներկայացում Կառավարության հաստատմանը՝ տեղեկատվության կենտրոնացված մշակման և արդյունավետ որոշումների կայացման նպատակով</t>
  </si>
  <si>
    <t>ՀՀ ՆԳՆ
ՀՀ ՊԵԿ
ՀՀ ՍԱՏՄ
ՀՀ ԱԱՏՄ</t>
  </si>
  <si>
    <t>7․1․2․</t>
  </si>
  <si>
    <t>Ռիսկերի վերլուծության և գնահատման միասնական մեթոդաբանության մշակում և ընդունում՝ Ֆրոնտեքսի CIRAM մոդելի չափանիշներին համապատասխան։</t>
  </si>
  <si>
    <t>Միջազգային ստանդարտներին համապատասխան ռիսկերի վերլուծության միատեսակ մեթոդաբանության և ուղեցույցի առկայություն՝ միտված անդրսահմանային ռիսկերի վերհանմանը, դրանց հակազդելու համար արդյունավետ լուծումների մշակմանը և կիրառմանը։
Հաստատված մեթոդաբանության առկայություն,
Մեթոդաբանության կիրառման մակարդակ (%)
Ռիսկահեն վերլուծությունների հիման վրա ընդունված որոշումների մասնաբաժին (%)</t>
  </si>
  <si>
    <t>8․1․</t>
  </si>
  <si>
    <t>8․1․1․</t>
  </si>
  <si>
    <t>ՀՀ ՆԳՆ
ՀՀ ԱՆ
ՀՀ ՊԵԿ</t>
  </si>
  <si>
    <t>8․1․2․</t>
  </si>
  <si>
    <t>Կառավարության N 884-Ն որոշման վերանայում և ՍԷԿՏ համակարգի տեխնիկական արդիականացում՝ օգտվողների շրջանակի ընդլայնման և նոր թվային համակարգերի (ՈՒՆՏ, ՈՒԱԳ, EES) հետ փոխկապակցվածությունն ապահովելու նպատակով։</t>
  </si>
  <si>
    <t>8․1․3</t>
  </si>
  <si>
    <t>Պետական սահմանի անցման կետերում և պահպանության տեղամասերում հաշվետվողականության միասնական ձևաչափերի մշակում և ներդնում՝ տեղեկատվության հավաքագրման ստանդարտացումն ապահովելու նպատակով։</t>
  </si>
  <si>
    <t>9․1․</t>
  </si>
  <si>
    <t>9․1․1․</t>
  </si>
  <si>
    <t>Սահմանակից և միջազգային գործընկերների հետ տեղեկատվության փոխանակման իրավական ու տեխնիկական մեխանիզմների մշակում և ներդնում՝ սահմանային անվտանգության ոլորտում արդյունավետ գործակցությունն ապահովելու նպատակով։</t>
  </si>
  <si>
    <t>ՀՀ ԱԳՆ</t>
  </si>
  <si>
    <t>ՀՀ ԱԱԾ
ՀՀ ՊԵԿ</t>
  </si>
  <si>
    <t>Սահմանակից և միջազգային գործընկերների հետ իրական ժամանակում օպերատիվ տեղեկատվության փոխանակում։
Ստեղծված և կիրառվող փոխանակման մեխանիզմների քանակ,
Իրական ժամանակում տեղեկատվության փոխանակման դեպքերի մասնաբաժին (%),</t>
  </si>
  <si>
    <t>9.1.2.</t>
  </si>
  <si>
    <t>Միջազգային կառույցների (Ինտերպոլ, Եվրոպոլ, ՄԱԿ) հետ տեղեկատվության փոխանակման իրավական հիմքերի ստեղծում և համագործակցության համար անհրաժեշտ տեխնիկական կարիքների գնահատում։</t>
  </si>
  <si>
    <t>ՀՀ ԱԱԾ
ՀՀ ՊԵԿ
ՀՀ ՆԳՆ</t>
  </si>
  <si>
    <t>10.1.</t>
  </si>
  <si>
    <t>10․1․1․</t>
  </si>
  <si>
    <t>ՀՀ ՆԳՆ
ՀՀ ԱՆ անձնական տվյալների պաշտպանության գործակալություն</t>
  </si>
  <si>
    <t>10․1․2</t>
  </si>
  <si>
    <t>Ավտոմատացված տվյալների պահպանման ժամկետների, համակարգ յուրաքանչյուր մուտքի արձանագրման և աուդիտի մեխանիզմների սահմանում՝ տվյալների անվտանգությունն ու վերահսկողությունն ապահովելու նպատակով։</t>
  </si>
  <si>
    <t>ՀՀ ՆԳՆ
ՀՀ ԱՆ անձնական տվյալների պաշտպանության գործակալություն
ՀՀ ՊԵԿ</t>
  </si>
  <si>
    <t>10․2</t>
  </si>
  <si>
    <t>10.2.1.</t>
  </si>
  <si>
    <t>ՀՀ Տեղեկատվական համակարգերի գործակալություն</t>
  </si>
  <si>
    <t>11․1</t>
  </si>
  <si>
    <t>11․1․1․</t>
  </si>
  <si>
    <t>Միգրացիայի ազգային ռազմավարության մշակում և ներկայացում հաստատման՝ ոլորտի համակարգված զարգացումն ու պետական քաղաքականության առաջնահերթությունները սահմանելու նպատակով։</t>
  </si>
  <si>
    <t xml:space="preserve">Միգրացիոն քաղաքականության ուղենիշների հստակեցում՝ առկա ռիսկերի և միջազգային ստանձնած պարտավորությունների հաշվառմամբ։
Ռազմավարության մշակման և հաստատման փաստ
</t>
  </si>
  <si>
    <t>11․1․2</t>
  </si>
  <si>
    <t>Միգրացիոն կենտրոնացված տեղեկատվական համակարգի ներդնում և համակցում գործող տվյալների բազաների հետ՝ տեղեկատվության միասնական կառավարումն ապահովելու նպատակով</t>
  </si>
  <si>
    <t>11․1․3․</t>
  </si>
  <si>
    <t>«Օտարերկրացիների մասին» ՀՀ օրենքում փոփոխություններ և լրացումներ կատարելու նախագծի մշակում ու ներկայացում հաստատման՝ օրենսդրական դաշտի արդիականացման և միջազգային չափանիշներին համապատասխանեցման նպատակով։</t>
  </si>
  <si>
    <t xml:space="preserve">ՀՀ ՆԳՆ </t>
  </si>
  <si>
    <t>ՀՀ ԱՆ
ՀՀ ԱԱԾ
ՀՀ ԱԳՆ</t>
  </si>
  <si>
    <t>11․1․4․</t>
  </si>
  <si>
    <t>«Փախստականների և ապաստանի մասին» ՀՀ օրենքում փոփոխություններ և լրացումներ կատարելու նախագծի մշակում ու ներկայացում հաստատման՝ ապաստանի տրամադրման ընթացակարգերի բարելավման և միջազգային ստանդարտներին համապատասխանեցման նպատակով։</t>
  </si>
  <si>
    <t>ՀՀ ԱՆ
ՀՀ ԱԳՆ</t>
  </si>
  <si>
    <t>11․1․5</t>
  </si>
  <si>
    <t>Միջազգային կառույցների և ՀԿ-ների հետ համագործակցության ընդլայնում՝ անօրինական միգրանտների կամավոր վերադարձի և կայուն վերաինտեգրման համատեղ ծրագրերի իրականացման նպատակով։</t>
  </si>
  <si>
    <t>ՀՀ ԱԳՆ
ՀՀ ԱՆ
ՀՀ ԱԱԾ</t>
  </si>
  <si>
    <t>11․1․6․</t>
  </si>
  <si>
    <t>Հետընդունման տվյալների շտեմարանի ստեղծում՝ ուղիների, որոշումների և ինքնության ստուգման տվյալների կենտրոնացված հաշվառման նպատակով։</t>
  </si>
  <si>
    <t>Հետընդունման և վերաինտեգրման ծրագրերի արդյունավետության գնահատման միջոցի առկայություն՝ միտված ծրագրերի ճիշտ պլանավորմանը, արդյունավետ իրականացմանը և ռեսուրսների թիրախային օգտագործմանը։
Տվյալների շտեմարանի ստեղծման և գործարկման փաստ,
Շտեմարանի տվյալների ամբողջականություն (%),</t>
  </si>
  <si>
    <t>ՀՀ ԱԱԾ
ՀՀ ԱԳՆ
ՀՀ ԱՍՀՆ</t>
  </si>
  <si>
    <t>11․1․7</t>
  </si>
  <si>
    <t>Գործընկեր երկրների և պետական մարմինների հետ հետընդունման (ռեադմիսիայի) թվային հարթակի ընդլայնում և համագործակցության խորացում։</t>
  </si>
  <si>
    <t>ՀՀ ԱԳՆ
ՀՀ ԱԱԾ</t>
  </si>
  <si>
    <t>12․1․</t>
  </si>
  <si>
    <t>12.1.1.</t>
  </si>
  <si>
    <t>12․1․2․</t>
  </si>
  <si>
    <t>Ներքին աուդիտի համակարգի ներդնում՝ գործընթացների օրինականության, արդյունավետության և ներքին հսկողության մեխանիզմների շարունակական բարելավման նպատակով։</t>
  </si>
  <si>
    <t>12․1․3</t>
  </si>
  <si>
    <t>12․1․4</t>
  </si>
  <si>
    <t>Արդյունավետության, անվտանգության և իրավունքների պաշտպանության կատարողականի առանցքային ցուցանիշների (KPI) համակարգի ներդրում՝ գործընթացների որակի և թափանցիկության մոնիթորինգի նպատակով։</t>
  </si>
  <si>
    <t>12.1.5.</t>
  </si>
  <si>
    <t>12․1․6</t>
  </si>
  <si>
    <t>Սահմանային ծառայության շահառուների և գործընկերների համար հետադարձ կապի ու բողոքարկման մեխանիզմի ներդրում՝ բողոքների վերլուծության միջոցով ծառայությունների որակի շարունակական բարելավման նպատակով։</t>
  </si>
  <si>
    <t>13.1.1</t>
  </si>
  <si>
    <t>ՀՀ սահմանային և մաքսային հսկողության ընթացակարգերի շարունակական վերանայում՝ դրանք մարդու իրավունքների և ազատությունների միջազգային չափանիշներին համապատասխանեցնելու նպատակով։</t>
  </si>
  <si>
    <t>ՀՀ ՊԵԿ
ՀՀ ԱՆ
Մարդու իրավունքների պաշտպանի գրասենյակ (համաձայնությամբ)
ՀՀ ԱԳՆ</t>
  </si>
  <si>
    <t>13․1․2․</t>
  </si>
  <si>
    <t>Պետական սահմանին ծառայություն իրականացնող մարմինների էթիկայի և բարեվարքության կանոնակարգերի համապատասխանեցում ԵՄ չափանիշներին՝ ծառայության թափանցիկությունն ու մասնագիտական պատասխանատվությունը բարձրացնելու նպատակով։</t>
  </si>
  <si>
    <t>13․1․3․</t>
  </si>
  <si>
    <t>Սահմանին ծառայություն իրականացնող անձնակազմերի կարողությունների բարելավում խոցելի խմբերին տարորոշելու ուղղությամբ։
Վերապատրաստված ծառայողների մասնաբաժին (%),
Իրականացված վերապատրաստումների քանակ,
Խոցելի խմբերի ճիշտ տարորոշման մակարդակ (%)</t>
  </si>
  <si>
    <t>ՀՀ ՆԳՆ
ՀՀ ԱՍՀՆ</t>
  </si>
  <si>
    <t>13.1.4.</t>
  </si>
  <si>
    <t>Խոցելի խմբերի (անչափահասներ, թրաֆիքինգի զոհեր, հաշմանդամություն ունեցողներ, տարեցներ) համար հատուկ ընթացակարգերի սահմանում՝ նրանց իրավունքների պաշտպանության և առանձնահատուկ կարիքների հասցեագրման նպատակով։</t>
  </si>
  <si>
    <t>ՀՀ ՆԳՆ
ՀՀ ԱԳՆ</t>
  </si>
  <si>
    <t>13․1․5․</t>
  </si>
  <si>
    <t>Սահմանային անցման կետերում սահմանային ընթացակարգերի և «թեժ գծերի» վերաբերյալ բազմալեզու տեղեկատվական նյութերի տրամադրում՝ միջազգային ստանդարտներին համապատասխան թափանցիկությունն ու հասանելիությունն ապահովելու նպատակով։</t>
  </si>
  <si>
    <t>ՀՀ ՊԵԿ
ՀՀ ՏԿԵՆ
ՀՀ ԱՆ
Մարդու իրավունքների պաշտպանի գրասենյակ (համաձայնությամբ)</t>
  </si>
  <si>
    <t>13․1․6․</t>
  </si>
  <si>
    <t>Մարդու իրավունքների մշտադիտարկման մեխանիզմի սահմանում և կիրարկում՝ սահմանային ընթացակարգերում իրավունքների պաշտպանության նկատմամբ արդյունավետ վերահսկողություն ապահովելու նպատակով</t>
  </si>
  <si>
    <t>ՀՀ ՊԵԿ
ՀՀ ՆԳՆ
ՀՀ ԱՆ
Մարդու իրավունքների պաշտպանի գրասենյակ (համաձայնությամբ)</t>
  </si>
  <si>
    <t xml:space="preserve">14.1. </t>
  </si>
  <si>
    <t>14․1․1․</t>
  </si>
  <si>
    <t>Ներգերատեսչական և միջգերատեսչական տարեկան պարտադիր վերապատրաստման ծրագրերի մշակում և ներդնում՝ անձնակազմի մասնագիտական որակավորման շարունակական բարձրացումն ապահովելու նպատակով։</t>
  </si>
  <si>
    <t>ՀՀ ՆԳՆ
ՀՀ ՊԵԿ
ՀՀ ԷՆ
ՀՀ ՍԱՏՄ
ՀՀ ՄԱԿԿ
ՀՀ ԱԱՏՄ</t>
  </si>
  <si>
    <t>14.1.2</t>
  </si>
  <si>
    <t>Վերապատրաստումների շրջանակներում պարբերական սցենարային և սիմուլյացիոն վարժանքների իրականացում՝ անձնակազմի գործնական հմտությունների և արտակարգ իրավիճակներում արձագանքման պատրաստվածության բարձրացման նպատակով</t>
  </si>
  <si>
    <t>14.1.3</t>
  </si>
  <si>
    <t>Միջազգային և տարածաշրջանային գործընկերների հետ համատեղ վարժանքների, ուսումնական փոխայցելությունների և փոխանակման ծրագրերի ինստիտուցիոնալ ներդնում՝ փորձի փոխանակման և գործնական համագործակցության ամրապնդման նպատակով։</t>
  </si>
  <si>
    <t>ՀՀ ՊԵԿ
ՀՀ ՆԳՆ
ՀՀ ԱԳՆ</t>
  </si>
  <si>
    <t>14.2.1</t>
  </si>
  <si>
    <t>ՆԳՆ կրթահամալիրի հենքի վրա Սահմանապահ զորքերի մասնագետների կրթական համակարգի ներդրմանն ուղղված օրենսդրական փոփոխությունների փաթեթի մշակում։</t>
  </si>
  <si>
    <t>ՀՀ ՆԳՆ
ՀՀ ԿԳՄՍՆ</t>
  </si>
  <si>
    <t>14․2․2</t>
  </si>
  <si>
    <t>ՆԳՆ կրթահամալիրում սահմանային վերահսկողության ուսումնական ենթակառուցվածքների, այդ թվում՝ սիմուլյացիոն ավանների, լաբորատորիաների և մասնագիտացված մարզադահլիճների ստեղծում և կահավորում։</t>
  </si>
  <si>
    <t>14․2․3․</t>
  </si>
  <si>
    <t>Դասախոսների վերապատրաստման (ToT) համակարգի ներդնում և հրավիրյալ մասնագետների ներգրավում՝ կրթական ծրագրերի որակի բարձրացման և փորձի փոխանակման նպատակով։</t>
  </si>
  <si>
    <t>ՀՀ ՊԵԿ
ՀՀ ՆԳՆ
ՀՀ ԿԳՄՍՆ</t>
  </si>
  <si>
    <t>15․1․1․ Միջոցառում</t>
  </si>
  <si>
    <t>15․1․</t>
  </si>
  <si>
    <t>15․1․1․</t>
  </si>
  <si>
    <t>ՆԳՆ կրթահամալիրի և ԱԱԾ գիտաուսումնական կենտրոնի հենքի վրա սահմանային անվտանգության հետազոտությունների և նորարարության համատեղ լաբորատոր հարթակի ստեղծման իրավական ամրագրում</t>
  </si>
  <si>
    <t>ՀՀ ԱԱԾ
ՀՀ ԳԱԱ գիտահետազոտական ինստիտուտներ (համաձայնությամբ)</t>
  </si>
  <si>
    <t>15․1․2</t>
  </si>
  <si>
    <t xml:space="preserve">Սահմանային անվտանգության կառավարման կենտրոնացված հետազոտական և նորարարական բաղադրիչի ստեղծում՝ ոլորտի գիտատեխնիկական զարգացումն ու ժամանակակից լուծումների ներդրումն ապահովելու նպատակով։ </t>
  </si>
  <si>
    <t>ՀՀ ԱԱԾ
ՀՀ ԳԱԱ գիտահետազոտական ինստիտուտներ (համաձայնությամբ)
Մասնավոր հատված (համաձայնությամբ)</t>
  </si>
  <si>
    <t>15․1․3</t>
  </si>
  <si>
    <t>Տեղական և միջազգային հետազոտողների ներգրավման համար բարենպաստ աշխատանքային ու ֆինանսական պայմանների ստեղծում, ինչպես նաև գործընկերների հետ մասնագիտական վերապատրաստման համատեղ դասընթացների կազմակերպում։</t>
  </si>
  <si>
    <t>16․1․</t>
  </si>
  <si>
    <t>16․1․1</t>
  </si>
  <si>
    <t>ՀՀ օրենսդրության վերլուծություն և ԵՄ կարգավորումների հետ առկա հակասությունների գույքագրում՝ իրավական դաշտի համապատասխանեցման և բարեփոխումների առաջնահերթությունների սահմանման նպատակով։</t>
  </si>
  <si>
    <t xml:space="preserve">ՀՀ փոխվարչապետ Մհեր Գրիգորյանի գրասենյակ </t>
  </si>
  <si>
    <t>ՀՀ ԱԱԾ 
ՀՀ ՆԳՆ
ՀՀ ՊԵԿ
ՀՀ ԱԳՆ
ՀՀ Արդարադատության նախարարություն
ՀՀ ՍԱՏՄ
ՀՀ ԱԱՏՄ</t>
  </si>
  <si>
    <t>16․1․2․</t>
  </si>
  <si>
    <t>Սահմանային անվտանգության և միգրացիոն ոլորտի օրենսդրական փաթեթի մշակում՝ «Պետական սահմանի մասին», «Սահմանապահ զորքերի մասին», «Օտարերկրացիների մասին» և հարակից այլ օրենքներում ու օրենսգրքերում համալիր փոփոխություններ կատարելու նպատակով։</t>
  </si>
  <si>
    <t>17․ Ռազմավարական նպատակ</t>
  </si>
  <si>
    <t>Սահմանային կառավարման ոլորտում միջազգային համագործակցության խորացում և արդյունավետության բարձրացում՝ առաջատար փորձի, տեխնոլոգիաների և կարողությունների ներգրավման միջոցով։</t>
  </si>
  <si>
    <t>Միջազգային համագործակցության արդյունավետության ցուցանիշ (ներառյալ՝ գործընկերությունների խորություն, համատեղ ծրագրերի արդյունքայնություն, կարողությունների զարգացում)</t>
  </si>
  <si>
    <t>17․1․ Ռազմավարական ենթանպատակ</t>
  </si>
  <si>
    <t>Միջազգային համագործակցության ինտենսիվության և ազդեցության մակարդակ (%)</t>
  </si>
  <si>
    <t>17․1․1 Միջոցառում</t>
  </si>
  <si>
    <t>Միջազգային կառույցների, մասնավորապես՝ Ֆրոնտեքսի հետ համագործակցության ընդլայնում, միջազգային չափորոշիչներին համապատասխան սահմանի համալիր կառավարում։
Ներգրավված միջազգային փորձագետների քանակ,
Փորձագիտական աջակցության շրջանակում իրականացված ծրագրերի քանակ</t>
  </si>
  <si>
    <t>????</t>
  </si>
  <si>
    <t>17.1.2. Միջոցառում</t>
  </si>
  <si>
    <t>Սահմանային վերահսկողության/հսկողության տեխնոլոգիաների, թվային համակարգեր ներդրման և ենթակառուցվածքների զարգացման նպատակով միջազգային դոնոր կազմակերպությունների հետ համագործակցության հաստատում և ընդլայնում։</t>
  </si>
  <si>
    <t xml:space="preserve">Միջազգային առաջատար փորձի ներդնում, սահմանային վերահսկողության համակարգերի կարողությունների զարգացում,
Ներգրավված դոնոր կազմակերպությունների քանակ,
Իրականացված ֆինանսավորվող ծրագրերի քանակ,
Ներդրված տեխնոլոգիական լուծումների քանակ
</t>
  </si>
  <si>
    <t>17․1․3․ Միջոցառում</t>
  </si>
  <si>
    <t>Սահմանային անվտանգության դեմ ուղղված հիբրիդային և կիբեռանվտանգության սպառնալիքներին դիմագրավելու նպատակով միջազգային կառույցների փորձագետների հետ համագործակցության հաստատում և ընդլայնում։</t>
  </si>
  <si>
    <t xml:space="preserve">ՀՀ սահմանային անվտանգության դիմակայունության բարձրացում, մարդկային ռեսուրսների կարողությունների զարգացում,
Համատեղ նախաձեռնությունների քանակ,
Կիբեռանվտանգության կարողությունների գնահատման բարելավում (%)
</t>
  </si>
  <si>
    <t>17․1․4․  Միջոցառում</t>
  </si>
  <si>
    <t>ՀՀ իրավասու մարմինների կարողությունների զարգացման նպատակով համատեղ սեմինարների և վարժանքների անցկացում։</t>
  </si>
  <si>
    <t>Մարդկային ռեսուրսների մասնագիտական և գործնական կարողությունների շարունակական բարելավում,
Իրականացված սեմինարների/վարժանքների քանակ,
Մասնակցած անձնակազմի մասնաբաժին (%)</t>
  </si>
  <si>
    <t>17․1․5․ Միջոցառում</t>
  </si>
  <si>
    <t>Համատեղ ուսումնական ծրագրերի (այդ թվում՝ ռիսկերի վերլուծության, մարդու իրավունքների, կեղծարարության հայտնաբերման, ինչպես նաև  կենսաչափական ստուգումների վերաբերյալ) մշակում և անցկացում։</t>
  </si>
  <si>
    <t>Մարդկային ռեսուրսների մասնագիտական և գործնական կարողությունների շարունակական բարելավում,
Մշակված ուսումնական ծրագրերի քանակ,
Ծրագրերին մասնակցած անձանց քանակ։</t>
  </si>
  <si>
    <t>17.1.6. Միջոցառում</t>
  </si>
  <si>
    <t>ՀՀ պետական սահմանին ծառայություն իրականացնող մարմինների համար միջազգային առաջավոր փորձի վերաբերյալ վերապատրաստումների կազմակերպում և անցկացում։</t>
  </si>
  <si>
    <t>Մարդկային ռեսուրսների մասնագիտական և գործնական կարողությունների շարունակական բարելավում,
Իրականացված վերապատրաստումների քանակ,․
Վերապատրաստված անձնակազմի մասնաբաժին (%),
Գործնական կարողությունների բարելավում (%)</t>
  </si>
  <si>
    <t>17.1.</t>
  </si>
  <si>
    <t xml:space="preserve">17․1․1 </t>
  </si>
  <si>
    <t xml:space="preserve">ՀՀ ԱԱԾ </t>
  </si>
  <si>
    <t>17.1.2.</t>
  </si>
  <si>
    <t>Միջազգային դոնոր կազմակերպությունների հետ համագործակցության հաստատում և ընդլայնում՝ սահմանային վերահսկողության տեխնոլոգիաների, թվային համակարգերի ներդրման և ենթակառուցվածքների զարգացման նպատակով։</t>
  </si>
  <si>
    <t xml:space="preserve">Միջազգային առաջատար փորձի ներդնում, սահմանային վերահսկողության համակարգերի կարողությունների զարգացում,
Ներգրավված դոնոր կազմակերպությունների քանակ,
Իրականացված ֆինանսավորվող ծրագրերի քանակ,
Ներդրված տեխնոլոգիական լուծումների քանակ
</t>
  </si>
  <si>
    <t>ՀՀ ՆԳՆ
ՀՀ ՊԵԿ 
ՀՀ ԱԳՆ</t>
  </si>
  <si>
    <t>17․1․3</t>
  </si>
  <si>
    <t>Միջազգային կառույցների փորձագետների հետ համագործակցության հաստատում և ընդլայնում՝ սահմանային անվտանգության հիբրիդային և կիբեռսպառնալիքներին դիմագրավելու նպատակով։</t>
  </si>
  <si>
    <t>ՀՀ սահմանային անվտանգության դիմակայունության բարձրացում, մարդկային ռեսուրսների կարողությունների զարգացում,
Համատեղ նախաձեռնությունների քանակ,
Կիբեռանվտանգության կարողությունների գնահատման բարելավում (%)</t>
  </si>
  <si>
    <t>ՀՀ ՆԳՆ
ՀՀ ԱԱԾ
ՀՀ ՊԵԿ</t>
  </si>
  <si>
    <t>ՀՀ իրավասու մարմինների կարողությունների զարգացման նպատակով համատեղ սեմինարների և վարժանքների անցկացում՝ անձնակազմի մասնագիտական պատրաստվածության և գործնական հմտությունների կատարելագործման համար</t>
  </si>
  <si>
    <t>ՀՀ ՆԳՆ
ՀՀ ՊԵԿ
ՀՀ ԱԳՆ
ՀՀ ԷՆ
ՀՀ ՍԱՏՄ
ՀՀ ՄԱԿԿ
ՀՀ ԱԱՏՄ</t>
  </si>
  <si>
    <t>17․1․5․</t>
  </si>
  <si>
    <t xml:space="preserve">13.1.4 </t>
  </si>
  <si>
    <t>Համատեղ ուսումնական ծրագրերի մշակում և անցկացում՝ ռիսկերի վերլուծության, մարդու իրավունքների, կեղծարարության հայտնաբերման և կենսաչափական ստուգումների ոլորտներում մասնագիտական գիտելիքների խորացման նպատակով։</t>
  </si>
  <si>
    <t>ՀՀ ՆԳՆ
ՀՀ ՊԵԿ
ՀՀ ՄԱԿԿ
ՀՀ ՍԱՏՄ
ՀՀ ԱԱՏՄ
ՀՀ ԱՆ
Մարդու իրավունքների պաշտպան (համաձայնությամբ)</t>
  </si>
  <si>
    <t>17.1.6</t>
  </si>
  <si>
    <t>ՀՀ պետական սահմանին ծառայություն իրականացնող մարմինների համար միջազգային առաջավոր փորձի վերաբերյալ վերապատրաստումների կազմակերպում և անցկացում՝ մասնագիտական հմտությունները համաշխարհային չափանիշներին համապատասխանեցնելու նպատակով։</t>
  </si>
  <si>
    <t>Համապարփակ եւ ընդլայնված գործընկերության համաձայնագրի 15-րդ հոդվածի 2-րդ մաս - «Կողմերը պետք է շարունակեն խթանել վիզաների տրամադրումը դյուրացնելու համաձայնագրի միջոցով քաղաքացիների շարժունակությունը և
պատեհ ժամանակ կդիտարկեն մուտքի արտոնագրի ազատականացման շուրջ
երկխոսություն սկսելու հարցը՝ պայմանով, որ արդյունավետ կառավարվող և
անվտանգ շարժունակության վերաբերյալ պայմանները գործեն»</t>
  </si>
  <si>
    <t>Հայաստանի տնտեսական և ինստիտուցիոնալ վերափոխման դոկտրին, 18-րդ կետ - «Անհրաժեշտ է մեծ ծավալի ներդրումներ կատարել սահմանային կառավարման շրջանակներում»</t>
  </si>
  <si>
    <t>արդյունավետության բարձրացում 55%-ով</t>
  </si>
  <si>
    <t>արդյունավետության բարձրացում 75%-ով</t>
  </si>
  <si>
    <t>արդյունավետության բարձրացում 90%-ով</t>
  </si>
  <si>
    <r>
      <rPr>
        <b/>
        <sz val="10"/>
        <color rgb="FFFF0000"/>
        <rFont val="GHEA Grapalat"/>
      </rPr>
      <t>≥5</t>
    </r>
    <r>
      <rPr>
        <sz val="10"/>
        <color rgb="FF000000"/>
        <rFont val="GHEA Grapalat"/>
      </rPr>
      <t xml:space="preserve"> SOP /</t>
    </r>
    <r>
      <rPr>
        <b/>
        <sz val="10"/>
        <color rgb="FFFF0000"/>
        <rFont val="GHEA Grapalat"/>
      </rPr>
      <t xml:space="preserve"> 50%</t>
    </r>
    <r>
      <rPr>
        <sz val="10"/>
        <color rgb="FF000000"/>
        <rFont val="GHEA Grapalat"/>
      </rPr>
      <t xml:space="preserve"> կիրառություն</t>
    </r>
  </si>
  <si>
    <r>
      <rPr>
        <b/>
        <sz val="10"/>
        <color rgb="FFFF0000"/>
        <rFont val="GHEA Grapalat"/>
      </rPr>
      <t>≥10</t>
    </r>
    <r>
      <rPr>
        <sz val="10"/>
        <color rgb="FF000000"/>
        <rFont val="GHEA Grapalat"/>
      </rPr>
      <t xml:space="preserve"> SOP /</t>
    </r>
    <r>
      <rPr>
        <b/>
        <sz val="10"/>
        <color rgb="FFFF0000"/>
        <rFont val="GHEA Grapalat"/>
      </rPr>
      <t xml:space="preserve"> 75%</t>
    </r>
    <r>
      <rPr>
        <sz val="10"/>
        <color rgb="FF000000"/>
        <rFont val="GHEA Grapalat"/>
      </rPr>
      <t xml:space="preserve"> կիրառություն</t>
    </r>
  </si>
  <si>
    <r>
      <rPr>
        <b/>
        <sz val="10"/>
        <color rgb="FFFF0000"/>
        <rFont val="GHEA Grapalat"/>
      </rPr>
      <t>≥15</t>
    </r>
    <r>
      <rPr>
        <sz val="10"/>
        <color rgb="FF000000"/>
        <rFont val="GHEA Grapalat"/>
      </rPr>
      <t xml:space="preserve"> SOP / </t>
    </r>
    <r>
      <rPr>
        <b/>
        <sz val="10"/>
        <color rgb="FFFF0000"/>
        <rFont val="GHEA Grapalat"/>
      </rPr>
      <t>100%</t>
    </r>
    <r>
      <rPr>
        <sz val="10"/>
        <color rgb="FF000000"/>
        <rFont val="GHEA Grapalat"/>
      </rPr>
      <t xml:space="preserve"> կիրառություն</t>
    </r>
  </si>
  <si>
    <r>
      <t xml:space="preserve">խումբը ստեղծված է, </t>
    </r>
    <r>
      <rPr>
        <b/>
        <sz val="10"/>
        <color rgb="FFFF0000"/>
        <rFont val="GHEA Grapalat"/>
      </rPr>
      <t>≥40%</t>
    </r>
    <r>
      <rPr>
        <sz val="10"/>
        <color rgb="FF000000"/>
        <rFont val="GHEA Grapalat"/>
      </rPr>
      <t xml:space="preserve"> ինտեգրում,</t>
    </r>
    <r>
      <rPr>
        <b/>
        <sz val="10"/>
        <color rgb="FFFF0000"/>
        <rFont val="GHEA Grapalat"/>
      </rPr>
      <t xml:space="preserve"> ≥3</t>
    </r>
    <r>
      <rPr>
        <sz val="10"/>
        <color rgb="FF000000"/>
        <rFont val="GHEA Grapalat"/>
      </rPr>
      <t xml:space="preserve"> իրավական ակտ</t>
    </r>
  </si>
  <si>
    <r>
      <rPr>
        <b/>
        <sz val="10"/>
        <color rgb="FFFF0000"/>
        <rFont val="GHEA Grapalat"/>
      </rPr>
      <t>≥70%</t>
    </r>
    <r>
      <rPr>
        <sz val="10"/>
        <color rgb="FF000000"/>
        <rFont val="GHEA Grapalat"/>
      </rPr>
      <t xml:space="preserve"> ինտեգրում, </t>
    </r>
    <r>
      <rPr>
        <b/>
        <sz val="10"/>
        <color rgb="FFFF0000"/>
        <rFont val="GHEA Grapalat"/>
      </rPr>
      <t>≥6</t>
    </r>
    <r>
      <rPr>
        <sz val="10"/>
        <color rgb="FF000000"/>
        <rFont val="GHEA Grapalat"/>
      </rPr>
      <t xml:space="preserve"> իրավական ակտ</t>
    </r>
  </si>
  <si>
    <r>
      <rPr>
        <b/>
        <sz val="10"/>
        <color rgb="FFFF0000"/>
        <rFont val="GHEA Grapalat"/>
      </rPr>
      <t>≥90%</t>
    </r>
    <r>
      <rPr>
        <sz val="10"/>
        <color rgb="FF000000"/>
        <rFont val="GHEA Grapalat"/>
      </rPr>
      <t xml:space="preserve"> ինտեգրում, ամբողջական իրավական կարգավորում</t>
    </r>
  </si>
  <si>
    <r>
      <t>համակարգը ներդրված է,</t>
    </r>
    <r>
      <rPr>
        <b/>
        <sz val="10"/>
        <color rgb="FFFF0000"/>
        <rFont val="GHEA Grapalat"/>
      </rPr>
      <t xml:space="preserve"> ≥30%</t>
    </r>
    <r>
      <rPr>
        <sz val="10"/>
        <color rgb="FF000000"/>
        <rFont val="GHEA Grapalat"/>
      </rPr>
      <t xml:space="preserve"> ծածկույթ</t>
    </r>
  </si>
  <si>
    <r>
      <rPr>
        <b/>
        <sz val="10"/>
        <color rgb="FFFF0000"/>
        <rFont val="GHEA Grapalat"/>
      </rPr>
      <t>≥60%</t>
    </r>
    <r>
      <rPr>
        <sz val="10"/>
        <color rgb="FF000000"/>
        <rFont val="GHEA Grapalat"/>
      </rPr>
      <t xml:space="preserve"> ծածկույթ, սպասարկման ժամանակի </t>
    </r>
    <r>
      <rPr>
        <b/>
        <sz val="10"/>
        <color rgb="FFFF0000"/>
        <rFont val="GHEA Grapalat"/>
      </rPr>
      <t>≥20%</t>
    </r>
    <r>
      <rPr>
        <sz val="10"/>
        <color rgb="FF000000"/>
        <rFont val="GHEA Grapalat"/>
      </rPr>
      <t xml:space="preserve"> կրճատում</t>
    </r>
  </si>
  <si>
    <r>
      <rPr>
        <b/>
        <sz val="10"/>
        <color rgb="FFFF0000"/>
        <rFont val="GHEA Grapalat"/>
      </rPr>
      <t>≥90%</t>
    </r>
    <r>
      <rPr>
        <sz val="10"/>
        <color rgb="FF000000"/>
        <rFont val="GHEA Grapalat"/>
      </rPr>
      <t xml:space="preserve"> ծածկույթ,
</t>
    </r>
    <r>
      <rPr>
        <b/>
        <sz val="10"/>
        <color rgb="FFFF0000"/>
        <rFont val="GHEA Grapalat"/>
      </rPr>
      <t xml:space="preserve"> ≥40%</t>
    </r>
    <r>
      <rPr>
        <sz val="10"/>
        <color rgb="FF000000"/>
        <rFont val="GHEA Grapalat"/>
      </rPr>
      <t xml:space="preserve"> կրճատում</t>
    </r>
  </si>
  <si>
    <r>
      <t>Սարքավորումների սահմանափակ առկայություն (</t>
    </r>
    <r>
      <rPr>
        <b/>
        <sz val="10"/>
        <color rgb="FFFF0000"/>
        <rFont val="GHEA Grapalat"/>
      </rPr>
      <t>&lt;20%</t>
    </r>
    <r>
      <rPr>
        <sz val="10"/>
        <color rgb="FF000000"/>
        <rFont val="GHEA Grapalat"/>
      </rPr>
      <t>),
2026,</t>
    </r>
  </si>
  <si>
    <r>
      <t xml:space="preserve">պետական սահմանի </t>
    </r>
    <r>
      <rPr>
        <b/>
        <sz val="10"/>
        <color rgb="FFFF0000"/>
        <rFont val="GHEA Grapalat"/>
      </rPr>
      <t>≥50%</t>
    </r>
    <r>
      <rPr>
        <sz val="10"/>
        <color rgb="FF000000"/>
        <rFont val="GHEA Grapalat"/>
      </rPr>
      <t xml:space="preserve"> անցման կետեր ապահովված են,
</t>
    </r>
    <r>
      <rPr>
        <b/>
        <sz val="10"/>
        <color rgb="FFFF0000"/>
        <rFont val="GHEA Grapalat"/>
      </rPr>
      <t>≥20%</t>
    </r>
    <r>
      <rPr>
        <sz val="10"/>
        <color rgb="FF000000"/>
        <rFont val="GHEA Grapalat"/>
      </rPr>
      <t xml:space="preserve"> աճ՝ կեղծ փաստաթղթերի  հայտնաբերման մեջ</t>
    </r>
  </si>
  <si>
    <r>
      <rPr>
        <b/>
        <sz val="10"/>
        <color rgb="FFFF0000"/>
        <rFont val="GHEA Grapalat"/>
      </rPr>
      <t>≥75%</t>
    </r>
    <r>
      <rPr>
        <sz val="10"/>
        <color rgb="FF000000"/>
        <rFont val="GHEA Grapalat"/>
      </rPr>
      <t xml:space="preserve"> ապահովվածություն, </t>
    </r>
    <r>
      <rPr>
        <b/>
        <sz val="10"/>
        <color rgb="FFFF0000"/>
        <rFont val="GHEA Grapalat"/>
      </rPr>
      <t>≥35%</t>
    </r>
    <r>
      <rPr>
        <sz val="10"/>
        <color rgb="FF000000"/>
        <rFont val="GHEA Grapalat"/>
      </rPr>
      <t xml:space="preserve"> աճ</t>
    </r>
  </si>
  <si>
    <r>
      <rPr>
        <b/>
        <sz val="10"/>
        <color rgb="FFFF0000"/>
        <rFont val="GHEA Grapalat"/>
      </rPr>
      <t>100%</t>
    </r>
    <r>
      <rPr>
        <sz val="10"/>
        <color rgb="FF000000"/>
        <rFont val="GHEA Grapalat"/>
      </rPr>
      <t xml:space="preserve"> ապահովվածություն, </t>
    </r>
    <r>
      <rPr>
        <b/>
        <sz val="10"/>
        <color rgb="FFFF0000"/>
        <rFont val="GHEA Grapalat"/>
      </rPr>
      <t>≥50%</t>
    </r>
    <r>
      <rPr>
        <sz val="10"/>
        <color rgb="FF000000"/>
        <rFont val="GHEA Grapalat"/>
      </rPr>
      <t xml:space="preserve"> աճ</t>
    </r>
  </si>
  <si>
    <r>
      <t xml:space="preserve">համակարգերը ներդրված են (փորձնական փուլ), </t>
    </r>
    <r>
      <rPr>
        <b/>
        <sz val="10"/>
        <color rgb="FFFF0000"/>
        <rFont val="GHEA Grapalat"/>
      </rPr>
      <t>≥40%</t>
    </r>
    <r>
      <rPr>
        <sz val="10"/>
        <color rgb="FF000000"/>
        <rFont val="GHEA Grapalat"/>
      </rPr>
      <t xml:space="preserve"> ծածկույթ</t>
    </r>
  </si>
  <si>
    <r>
      <rPr>
        <b/>
        <sz val="10"/>
        <color rgb="FFFF0000"/>
        <rFont val="GHEA Grapalat"/>
      </rPr>
      <t>≥70%</t>
    </r>
    <r>
      <rPr>
        <sz val="10"/>
        <color rgb="FF000000"/>
        <rFont val="GHEA Grapalat"/>
      </rPr>
      <t xml:space="preserve"> ծածկույթ,
 </t>
    </r>
    <r>
      <rPr>
        <b/>
        <sz val="10"/>
        <color rgb="FFFF0000"/>
        <rFont val="GHEA Grapalat"/>
      </rPr>
      <t>≥25%</t>
    </r>
    <r>
      <rPr>
        <sz val="10"/>
        <color rgb="FF000000"/>
        <rFont val="GHEA Grapalat"/>
      </rPr>
      <t xml:space="preserve"> աճ նախնական բացահայտումների մեջ</t>
    </r>
  </si>
  <si>
    <r>
      <rPr>
        <b/>
        <sz val="10"/>
        <color rgb="FFFF0000"/>
        <rFont val="GHEA Grapalat"/>
      </rPr>
      <t>≥100%</t>
    </r>
    <r>
      <rPr>
        <sz val="10"/>
        <color rgb="FF000000"/>
        <rFont val="GHEA Grapalat"/>
      </rPr>
      <t xml:space="preserve"> ծածկույթ, 
</t>
    </r>
    <r>
      <rPr>
        <b/>
        <sz val="10"/>
        <color rgb="FFFF0000"/>
        <rFont val="GHEA Grapalat"/>
      </rPr>
      <t>≥50%</t>
    </r>
    <r>
      <rPr>
        <sz val="10"/>
        <color rgb="FF000000"/>
        <rFont val="GHEA Grapalat"/>
      </rPr>
      <t xml:space="preserve"> աճ նախնական բացահայտումների մեջ</t>
    </r>
  </si>
  <si>
    <r>
      <rPr>
        <b/>
        <sz val="10"/>
        <color rgb="FFFF0000"/>
        <rFont val="GHEA Grapalat"/>
      </rPr>
      <t>≥1</t>
    </r>
    <r>
      <rPr>
        <sz val="10"/>
        <color rgb="FF000000"/>
        <rFont val="GHEA Grapalat"/>
      </rPr>
      <t xml:space="preserve"> միասնական մեթոդաբանություն, </t>
    </r>
    <r>
      <rPr>
        <b/>
        <sz val="10"/>
        <color rgb="FFFF0000"/>
        <rFont val="GHEA Grapalat"/>
      </rPr>
      <t>≥50%</t>
    </r>
    <r>
      <rPr>
        <sz val="10"/>
        <color rgb="FF000000"/>
        <rFont val="GHEA Grapalat"/>
      </rPr>
      <t xml:space="preserve"> ռիսկահեն ստուգումներ</t>
    </r>
  </si>
  <si>
    <r>
      <rPr>
        <b/>
        <sz val="10"/>
        <color rgb="FFFF0000"/>
        <rFont val="GHEA Grapalat"/>
      </rPr>
      <t>≥2</t>
    </r>
    <r>
      <rPr>
        <sz val="10"/>
        <color rgb="FF000000"/>
        <rFont val="GHEA Grapalat"/>
      </rPr>
      <t xml:space="preserve"> մեխանիզմ, 
</t>
    </r>
    <r>
      <rPr>
        <b/>
        <sz val="10"/>
        <color rgb="FFFF0000"/>
        <rFont val="GHEA Grapalat"/>
      </rPr>
      <t xml:space="preserve">≥70% </t>
    </r>
    <r>
      <rPr>
        <sz val="10"/>
        <color rgb="FF000000"/>
        <rFont val="GHEA Grapalat"/>
      </rPr>
      <t xml:space="preserve">ռիսկահեն ստուգումներ, 
</t>
    </r>
    <r>
      <rPr>
        <b/>
        <sz val="10"/>
        <color rgb="FFFF0000"/>
        <rFont val="GHEA Grapalat"/>
      </rPr>
      <t>≥20%</t>
    </r>
    <r>
      <rPr>
        <sz val="10"/>
        <color rgb="FF000000"/>
        <rFont val="GHEA Grapalat"/>
      </rPr>
      <t xml:space="preserve"> անհարկի ստուգումների կրճատում</t>
    </r>
  </si>
  <si>
    <r>
      <t xml:space="preserve">ամբողջական համակարգ, 
</t>
    </r>
    <r>
      <rPr>
        <b/>
        <sz val="10"/>
        <color rgb="FFFF0000"/>
        <rFont val="GHEA Grapalat"/>
      </rPr>
      <t>≥90%</t>
    </r>
    <r>
      <rPr>
        <sz val="10"/>
        <color rgb="FF000000"/>
        <rFont val="GHEA Grapalat"/>
      </rPr>
      <t xml:space="preserve"> ռիսկահեն ստուգումներ,
 </t>
    </r>
    <r>
      <rPr>
        <b/>
        <sz val="10"/>
        <color rgb="FFFF0000"/>
        <rFont val="GHEA Grapalat"/>
      </rPr>
      <t>≥40%</t>
    </r>
    <r>
      <rPr>
        <sz val="10"/>
        <color rgb="FF000000"/>
        <rFont val="GHEA Grapalat"/>
      </rPr>
      <t xml:space="preserve"> կրճատում</t>
    </r>
  </si>
  <si>
    <r>
      <rPr>
        <b/>
        <sz val="10"/>
        <color theme="1"/>
        <rFont val="GHEA Grapalat"/>
      </rPr>
      <t>Սահմանային ստուգումների արդյունավետության բարձրացում՝ ազգային և միջազգային տեղեկատվական բազաների ինտեգրման, ընդլայնման և տվյալահեն գործիքների կիրառման միջոցով</t>
    </r>
    <r>
      <rPr>
        <sz val="10"/>
        <color theme="1"/>
        <rFont val="GHEA Grapalat"/>
      </rPr>
      <t>։</t>
    </r>
  </si>
  <si>
    <r>
      <rPr>
        <b/>
        <sz val="10"/>
        <color rgb="FFFF0000"/>
        <rFont val="GHEA Grapalat"/>
      </rPr>
      <t>≥3</t>
    </r>
    <r>
      <rPr>
        <sz val="10"/>
        <color rgb="FF000000"/>
        <rFont val="GHEA Grapalat"/>
      </rPr>
      <t xml:space="preserve"> SOP, </t>
    </r>
    <r>
      <rPr>
        <b/>
        <sz val="10"/>
        <color rgb="FFFF0000"/>
        <rFont val="GHEA Grapalat"/>
      </rPr>
      <t>≥10%</t>
    </r>
    <r>
      <rPr>
        <sz val="10"/>
        <color rgb="FF000000"/>
        <rFont val="GHEA Grapalat"/>
      </rPr>
      <t xml:space="preserve"> արձագանքման ժամանակի կրճատում</t>
    </r>
  </si>
  <si>
    <r>
      <rPr>
        <b/>
        <sz val="10"/>
        <color rgb="FFFF0000"/>
        <rFont val="GHEA Grapalat"/>
      </rPr>
      <t>≥6</t>
    </r>
    <r>
      <rPr>
        <sz val="10"/>
        <color rgb="FF000000"/>
        <rFont val="GHEA Grapalat"/>
      </rPr>
      <t xml:space="preserve"> SOP,</t>
    </r>
    <r>
      <rPr>
        <b/>
        <sz val="10"/>
        <color rgb="FFFF0000"/>
        <rFont val="GHEA Grapalat"/>
      </rPr>
      <t xml:space="preserve"> ≥25%</t>
    </r>
    <r>
      <rPr>
        <sz val="10"/>
        <color rgb="FF000000"/>
        <rFont val="GHEA Grapalat"/>
      </rPr>
      <t xml:space="preserve"> արձագանքման ժամանակի կրճատում,</t>
    </r>
  </si>
  <si>
    <r>
      <rPr>
        <b/>
        <sz val="10"/>
        <color rgb="FFFF0000"/>
        <rFont val="GHEA Grapalat"/>
      </rPr>
      <t>≥10</t>
    </r>
    <r>
      <rPr>
        <sz val="10"/>
        <color rgb="FF000000"/>
        <rFont val="GHEA Grapalat"/>
      </rPr>
      <t xml:space="preserve"> SOP,</t>
    </r>
    <r>
      <rPr>
        <b/>
        <sz val="10"/>
        <color rgb="FFFF0000"/>
        <rFont val="GHEA Grapalat"/>
      </rPr>
      <t xml:space="preserve"> ≥40%</t>
    </r>
    <r>
      <rPr>
        <sz val="10"/>
        <color rgb="FF000000"/>
        <rFont val="GHEA Grapalat"/>
      </rPr>
      <t xml:space="preserve"> արձագանքման ժամանակի կրճատում,</t>
    </r>
  </si>
  <si>
    <r>
      <t xml:space="preserve">ինտեգրման իրականացում,
</t>
    </r>
    <r>
      <rPr>
        <b/>
        <sz val="10"/>
        <color rgb="FFFF0000"/>
        <rFont val="GHEA Grapalat"/>
      </rPr>
      <t>≥50%</t>
    </r>
    <r>
      <rPr>
        <sz val="10"/>
        <color rgb="FF000000"/>
        <rFont val="GHEA Grapalat"/>
      </rPr>
      <t xml:space="preserve"> ծածկույթ</t>
    </r>
  </si>
  <si>
    <r>
      <rPr>
        <b/>
        <sz val="10"/>
        <color rgb="FFFF0000"/>
        <rFont val="GHEA Grapalat"/>
      </rPr>
      <t>≥75%</t>
    </r>
    <r>
      <rPr>
        <sz val="10"/>
        <color rgb="FF000000"/>
        <rFont val="GHEA Grapalat"/>
      </rPr>
      <t xml:space="preserve"> ծածկույթ, 
</t>
    </r>
    <r>
      <rPr>
        <b/>
        <sz val="10"/>
        <color rgb="FFFF0000"/>
        <rFont val="GHEA Grapalat"/>
      </rPr>
      <t>≥30%</t>
    </r>
    <r>
      <rPr>
        <sz val="10"/>
        <color rgb="FF000000"/>
        <rFont val="GHEA Grapalat"/>
      </rPr>
      <t xml:space="preserve"> աճ հայտնաբերումներում</t>
    </r>
  </si>
  <si>
    <r>
      <rPr>
        <b/>
        <sz val="10"/>
        <color rgb="FFFF0000"/>
        <rFont val="GHEA Grapalat"/>
      </rPr>
      <t>90%</t>
    </r>
    <r>
      <rPr>
        <sz val="10"/>
        <color rgb="FF000000"/>
        <rFont val="GHEA Grapalat"/>
      </rPr>
      <t xml:space="preserve"> ծածկույթ, 
</t>
    </r>
    <r>
      <rPr>
        <b/>
        <sz val="10"/>
        <color rgb="FFFF0000"/>
        <rFont val="GHEA Grapalat"/>
      </rPr>
      <t>≥50%</t>
    </r>
    <r>
      <rPr>
        <sz val="10"/>
        <color rgb="FF000000"/>
        <rFont val="GHEA Grapalat"/>
      </rPr>
      <t xml:space="preserve"> աճ</t>
    </r>
  </si>
  <si>
    <r>
      <t>մաստեր պլանը մշակված և հաստատված է, ≥</t>
    </r>
    <r>
      <rPr>
        <b/>
        <sz val="10"/>
        <color rgb="FFFF0000"/>
        <rFont val="GHEA Grapalat"/>
      </rPr>
      <t>50%</t>
    </r>
    <r>
      <rPr>
        <sz val="10"/>
        <color rgb="FF000000"/>
        <rFont val="GHEA Grapalat"/>
      </rPr>
      <t xml:space="preserve"> ծածկույթ,
</t>
    </r>
  </si>
  <si>
    <r>
      <rPr>
        <b/>
        <sz val="10"/>
        <color rgb="FFFF0000"/>
        <rFont val="GHEA Grapalat"/>
      </rPr>
      <t>≥80%</t>
    </r>
    <r>
      <rPr>
        <sz val="10"/>
        <color rgb="FF000000"/>
        <rFont val="GHEA Grapalat"/>
      </rPr>
      <t xml:space="preserve"> ծածկույթ, ռիսկահեն պլանավորման 
</t>
    </r>
    <r>
      <rPr>
        <b/>
        <sz val="10"/>
        <color rgb="FFFF0000"/>
        <rFont val="GHEA Grapalat"/>
      </rPr>
      <t xml:space="preserve">≥70% </t>
    </r>
    <r>
      <rPr>
        <sz val="10"/>
        <color rgb="FF000000"/>
        <rFont val="GHEA Grapalat"/>
      </rPr>
      <t>կիրառում,</t>
    </r>
  </si>
  <si>
    <r>
      <rPr>
        <b/>
        <sz val="10"/>
        <color rgb="FFFF0000"/>
        <rFont val="GHEA Grapalat"/>
      </rPr>
      <t>90%</t>
    </r>
    <r>
      <rPr>
        <sz val="10"/>
        <color rgb="FF000000"/>
        <rFont val="GHEA Grapalat"/>
      </rPr>
      <t xml:space="preserve"> ծածկույթ, ամբողջական կիրառում</t>
    </r>
  </si>
  <si>
    <r>
      <t xml:space="preserve">Նախանշված տեխնոլոգիական միջոցներով  ապահովվածության մակարդակը՝ 
</t>
    </r>
    <r>
      <rPr>
        <b/>
        <sz val="10"/>
        <color rgb="FFFF0000"/>
        <rFont val="GHEA Grapalat"/>
      </rPr>
      <t xml:space="preserve">~30%,
</t>
    </r>
    <r>
      <rPr>
        <sz val="10"/>
        <rFont val="GHEA Grapalat"/>
      </rPr>
      <t xml:space="preserve">հայտնաբերման արդյունավետության մակարդակը՝ </t>
    </r>
    <r>
      <rPr>
        <b/>
        <sz val="10"/>
        <color rgb="FFFF0000"/>
        <rFont val="GHEA Grapalat"/>
      </rPr>
      <t xml:space="preserve">40% </t>
    </r>
    <r>
      <rPr>
        <sz val="10"/>
        <rFont val="GHEA Grapalat"/>
      </rPr>
      <t xml:space="preserve"> 
</t>
    </r>
    <r>
      <rPr>
        <sz val="10"/>
        <color rgb="FF000000"/>
        <rFont val="GHEA Grapalat"/>
      </rPr>
      <t>2026</t>
    </r>
  </si>
  <si>
    <r>
      <rPr>
        <b/>
        <sz val="10"/>
        <color theme="5"/>
        <rFont val="GHEA Grapalat"/>
      </rPr>
      <t xml:space="preserve">≥60% </t>
    </r>
    <r>
      <rPr>
        <sz val="10"/>
        <color rgb="FF000000"/>
        <rFont val="GHEA Grapalat"/>
      </rPr>
      <t>ապահովվածություն,</t>
    </r>
    <r>
      <rPr>
        <b/>
        <sz val="10"/>
        <color theme="5"/>
        <rFont val="GHEA Grapalat"/>
      </rPr>
      <t xml:space="preserve"> ≥20%</t>
    </r>
    <r>
      <rPr>
        <sz val="10"/>
        <color rgb="FF000000"/>
        <rFont val="GHEA Grapalat"/>
      </rPr>
      <t xml:space="preserve"> աճ հայտնաբերման մեջ</t>
    </r>
  </si>
  <si>
    <r>
      <rPr>
        <b/>
        <sz val="10"/>
        <color rgb="FFFF0000"/>
        <rFont val="GHEA Grapalat"/>
      </rPr>
      <t>≥80%</t>
    </r>
    <r>
      <rPr>
        <sz val="10"/>
        <color rgb="FF000000"/>
        <rFont val="GHEA Grapalat"/>
      </rPr>
      <t xml:space="preserve"> ապահովվածություն, </t>
    </r>
    <r>
      <rPr>
        <b/>
        <sz val="10"/>
        <color rgb="FFFF0000"/>
        <rFont val="GHEA Grapalat"/>
      </rPr>
      <t>≥35%</t>
    </r>
    <r>
      <rPr>
        <sz val="10"/>
        <color rgb="FF000000"/>
        <rFont val="GHEA Grapalat"/>
      </rPr>
      <t xml:space="preserve"> հայտնաբերման աճ</t>
    </r>
  </si>
  <si>
    <r>
      <rPr>
        <b/>
        <sz val="10"/>
        <color rgb="FFFF0000"/>
        <rFont val="GHEA Grapalat"/>
      </rPr>
      <t>90%</t>
    </r>
    <r>
      <rPr>
        <sz val="10"/>
        <color rgb="FF000000"/>
        <rFont val="GHEA Grapalat"/>
      </rPr>
      <t xml:space="preserve"> ապահովվածություն, </t>
    </r>
    <r>
      <rPr>
        <b/>
        <sz val="10"/>
        <color rgb="FFFF0000"/>
        <rFont val="GHEA Grapalat"/>
      </rPr>
      <t>≥50%</t>
    </r>
    <r>
      <rPr>
        <sz val="10"/>
        <color rgb="FF000000"/>
        <rFont val="GHEA Grapalat"/>
      </rPr>
      <t xml:space="preserve"> հայտնաբերման աճ</t>
    </r>
  </si>
  <si>
    <r>
      <t xml:space="preserve">Արագ արձագանքման խմբերի քանակ՝ </t>
    </r>
    <r>
      <rPr>
        <b/>
        <sz val="10"/>
        <color rgb="FFFF0000"/>
        <rFont val="GHEA Grapalat"/>
      </rPr>
      <t xml:space="preserve">?
</t>
    </r>
    <r>
      <rPr>
        <sz val="10"/>
        <rFont val="GHEA Grapalat"/>
      </rPr>
      <t xml:space="preserve">Պարեկային խմբերի ծածկույթի մակարդակը՝ </t>
    </r>
    <r>
      <rPr>
        <b/>
        <sz val="10"/>
        <color theme="5"/>
        <rFont val="GHEA Grapalat"/>
      </rPr>
      <t>?%</t>
    </r>
    <r>
      <rPr>
        <sz val="10"/>
        <rFont val="GHEA Grapalat"/>
      </rPr>
      <t xml:space="preserve">,
Միջադեպերին արձագանքելու միջին ժամանակը՝ </t>
    </r>
    <r>
      <rPr>
        <b/>
        <sz val="10"/>
        <color theme="5"/>
        <rFont val="GHEA Grapalat"/>
      </rPr>
      <t>?%,</t>
    </r>
    <r>
      <rPr>
        <sz val="10"/>
        <rFont val="GHEA Grapalat"/>
      </rPr>
      <t xml:space="preserve">
</t>
    </r>
    <r>
      <rPr>
        <sz val="10"/>
        <color rgb="FF000000"/>
        <rFont val="GHEA Grapalat"/>
      </rPr>
      <t>2026</t>
    </r>
  </si>
  <si>
    <r>
      <t xml:space="preserve">Համատեղ վարժանքների թիվը </t>
    </r>
    <r>
      <rPr>
        <b/>
        <sz val="10"/>
        <color theme="5"/>
        <rFont val="GHEA Grapalat"/>
      </rPr>
      <t>?%,</t>
    </r>
    <r>
      <rPr>
        <sz val="10"/>
        <color rgb="FF000000"/>
        <rFont val="GHEA Grapalat"/>
      </rPr>
      <t xml:space="preserve">
2026</t>
    </r>
  </si>
  <si>
    <t>Էլեկտրոնային ճանապարհորդության թույլտվության համակարգի (ETA) ներդնում:</t>
  </si>
  <si>
    <r>
      <t xml:space="preserve">կենտրոնը ստեղծված և գործարկված է, </t>
    </r>
    <r>
      <rPr>
        <b/>
        <sz val="10"/>
        <color rgb="FFFF0000"/>
        <rFont val="GHEA Grapalat"/>
      </rPr>
      <t xml:space="preserve">≥50% </t>
    </r>
    <r>
      <rPr>
        <sz val="10"/>
        <color rgb="FF000000"/>
        <rFont val="GHEA Grapalat"/>
      </rPr>
      <t>օպերատիվ կապ</t>
    </r>
  </si>
  <si>
    <r>
      <rPr>
        <b/>
        <sz val="10"/>
        <color rgb="FFFF0000"/>
        <rFont val="GHEA Grapalat"/>
      </rPr>
      <t>≥75%</t>
    </r>
    <r>
      <rPr>
        <sz val="10"/>
        <color rgb="FF000000"/>
        <rFont val="GHEA Grapalat"/>
      </rPr>
      <t xml:space="preserve"> կապ, </t>
    </r>
    <r>
      <rPr>
        <b/>
        <sz val="10"/>
        <color rgb="FFFF0000"/>
        <rFont val="GHEA Grapalat"/>
      </rPr>
      <t>≥25%</t>
    </r>
    <r>
      <rPr>
        <sz val="10"/>
        <color rgb="FF000000"/>
        <rFont val="GHEA Grapalat"/>
      </rPr>
      <t xml:space="preserve"> արձագանքման ժամանակի կրճատում</t>
    </r>
  </si>
  <si>
    <r>
      <rPr>
        <b/>
        <sz val="10"/>
        <color rgb="FFFF0000"/>
        <rFont val="GHEA Grapalat"/>
      </rPr>
      <t>90%</t>
    </r>
    <r>
      <rPr>
        <sz val="10"/>
        <color rgb="FF000000"/>
        <rFont val="GHEA Grapalat"/>
      </rPr>
      <t xml:space="preserve"> կապ,</t>
    </r>
    <r>
      <rPr>
        <b/>
        <sz val="10"/>
        <color rgb="FFFF0000"/>
        <rFont val="GHEA Grapalat"/>
      </rPr>
      <t xml:space="preserve"> ≥40%</t>
    </r>
    <r>
      <rPr>
        <sz val="10"/>
        <color rgb="FF000000"/>
        <rFont val="GHEA Grapalat"/>
      </rPr>
      <t xml:space="preserve"> արձագանքման ժամանակի կրճատում</t>
    </r>
  </si>
  <si>
    <r>
      <rPr>
        <b/>
        <sz val="10"/>
        <color rgb="FFFF0000"/>
        <rFont val="GHEA Grapalat"/>
      </rPr>
      <t>≥60%</t>
    </r>
    <r>
      <rPr>
        <sz val="10"/>
        <color rgb="FF000000"/>
        <rFont val="GHEA Grapalat"/>
      </rPr>
      <t xml:space="preserve"> ծածկույթ, արձագանքման ժամանակի</t>
    </r>
    <r>
      <rPr>
        <b/>
        <sz val="10"/>
        <color rgb="FFFF0000"/>
        <rFont val="GHEA Grapalat"/>
      </rPr>
      <t xml:space="preserve"> ≥20%</t>
    </r>
    <r>
      <rPr>
        <sz val="10"/>
        <color rgb="FF000000"/>
        <rFont val="GHEA Grapalat"/>
      </rPr>
      <t xml:space="preserve"> կրճատում</t>
    </r>
  </si>
  <si>
    <r>
      <rPr>
        <b/>
        <sz val="10"/>
        <color rgb="FFFF0000"/>
        <rFont val="GHEA Grapalat"/>
      </rPr>
      <t>≥80</t>
    </r>
    <r>
      <rPr>
        <sz val="10"/>
        <color rgb="FF000000"/>
        <rFont val="GHEA Grapalat"/>
      </rPr>
      <t>% ծածկույթ, ≥</t>
    </r>
    <r>
      <rPr>
        <b/>
        <sz val="10"/>
        <color rgb="FFFF0000"/>
        <rFont val="GHEA Grapalat"/>
      </rPr>
      <t>30%</t>
    </r>
    <r>
      <rPr>
        <sz val="10"/>
        <color rgb="FF000000"/>
        <rFont val="GHEA Grapalat"/>
      </rPr>
      <t xml:space="preserve"> կրճատում</t>
    </r>
  </si>
  <si>
    <r>
      <rPr>
        <b/>
        <sz val="10"/>
        <color rgb="FFFF0000"/>
        <rFont val="GHEA Grapalat"/>
      </rPr>
      <t>90%</t>
    </r>
    <r>
      <rPr>
        <sz val="10"/>
        <color rgb="FF000000"/>
        <rFont val="GHEA Grapalat"/>
      </rPr>
      <t xml:space="preserve"> ծածկույթ, </t>
    </r>
    <r>
      <rPr>
        <b/>
        <sz val="10"/>
        <color rgb="FFFF0000"/>
        <rFont val="GHEA Grapalat"/>
      </rPr>
      <t>≥50%</t>
    </r>
    <r>
      <rPr>
        <sz val="10"/>
        <color rgb="FF000000"/>
        <rFont val="GHEA Grapalat"/>
      </rPr>
      <t xml:space="preserve"> կրճատում</t>
    </r>
  </si>
  <si>
    <r>
      <rPr>
        <b/>
        <sz val="10"/>
        <color rgb="FFFF0000"/>
        <rFont val="GHEA Grapalat"/>
      </rPr>
      <t>≥2</t>
    </r>
    <r>
      <rPr>
        <sz val="10"/>
        <color rgb="FF000000"/>
        <rFont val="GHEA Grapalat"/>
      </rPr>
      <t xml:space="preserve"> պլան, </t>
    </r>
    <r>
      <rPr>
        <b/>
        <sz val="10"/>
        <color rgb="FFFF0000"/>
        <rFont val="GHEA Grapalat"/>
      </rPr>
      <t>≥50%</t>
    </r>
    <r>
      <rPr>
        <sz val="10"/>
        <color rgb="FF000000"/>
        <rFont val="GHEA Grapalat"/>
      </rPr>
      <t xml:space="preserve"> համագործակցություն</t>
    </r>
  </si>
  <si>
    <r>
      <rPr>
        <b/>
        <sz val="10"/>
        <color rgb="FFFF0000"/>
        <rFont val="GHEA Grapalat"/>
      </rPr>
      <t xml:space="preserve">≥4 </t>
    </r>
    <r>
      <rPr>
        <sz val="10"/>
        <color rgb="FF000000"/>
        <rFont val="GHEA Grapalat"/>
      </rPr>
      <t xml:space="preserve">պլան, </t>
    </r>
    <r>
      <rPr>
        <b/>
        <sz val="10"/>
        <color rgb="FFFF0000"/>
        <rFont val="GHEA Grapalat"/>
      </rPr>
      <t>≥70%</t>
    </r>
    <r>
      <rPr>
        <sz val="10"/>
        <color rgb="FF000000"/>
        <rFont val="GHEA Grapalat"/>
      </rPr>
      <t xml:space="preserve"> համագործակցություն</t>
    </r>
  </si>
  <si>
    <r>
      <t>ամբողջական համակարգ,</t>
    </r>
    <r>
      <rPr>
        <b/>
        <sz val="10"/>
        <color rgb="FFFF0000"/>
        <rFont val="GHEA Grapalat"/>
      </rPr>
      <t xml:space="preserve"> ≥90%</t>
    </r>
    <r>
      <rPr>
        <sz val="10"/>
        <color rgb="FF000000"/>
        <rFont val="GHEA Grapalat"/>
      </rPr>
      <t xml:space="preserve"> համագործակցություն</t>
    </r>
  </si>
  <si>
    <r>
      <rPr>
        <b/>
        <sz val="10"/>
        <color rgb="FFFF0000"/>
        <rFont val="GHEA Grapalat"/>
      </rPr>
      <t xml:space="preserve">≥3 </t>
    </r>
    <r>
      <rPr>
        <sz val="10"/>
        <color rgb="FF000000"/>
        <rFont val="GHEA Grapalat"/>
      </rPr>
      <t>SOP,</t>
    </r>
    <r>
      <rPr>
        <b/>
        <sz val="10"/>
        <color rgb="FFFF0000"/>
        <rFont val="GHEA Grapalat"/>
      </rPr>
      <t xml:space="preserve"> ≥15%</t>
    </r>
    <r>
      <rPr>
        <sz val="10"/>
        <color rgb="FF000000"/>
        <rFont val="GHEA Grapalat"/>
      </rPr>
      <t xml:space="preserve"> արդյունավետության աճ</t>
    </r>
  </si>
  <si>
    <r>
      <rPr>
        <b/>
        <sz val="10"/>
        <color rgb="FFFF0000"/>
        <rFont val="GHEA Grapalat"/>
      </rPr>
      <t>≥6</t>
    </r>
    <r>
      <rPr>
        <sz val="10"/>
        <color rgb="FF000000"/>
        <rFont val="GHEA Grapalat"/>
      </rPr>
      <t xml:space="preserve"> SOP,</t>
    </r>
    <r>
      <rPr>
        <b/>
        <sz val="10"/>
        <color rgb="FFFF0000"/>
        <rFont val="GHEA Grapalat"/>
      </rPr>
      <t xml:space="preserve"> ≥30% </t>
    </r>
    <r>
      <rPr>
        <sz val="10"/>
        <color rgb="FF000000"/>
        <rFont val="GHEA Grapalat"/>
      </rPr>
      <t>աճ, ≥2 վարժանք</t>
    </r>
  </si>
  <si>
    <r>
      <rPr>
        <b/>
        <sz val="10"/>
        <color rgb="FFFF0000"/>
        <rFont val="GHEA Grapalat"/>
      </rPr>
      <t>≥10</t>
    </r>
    <r>
      <rPr>
        <sz val="10"/>
        <color rgb="FF000000"/>
        <rFont val="GHEA Grapalat"/>
      </rPr>
      <t xml:space="preserve"> SOP, </t>
    </r>
    <r>
      <rPr>
        <b/>
        <sz val="10"/>
        <color rgb="FFFF0000"/>
        <rFont val="GHEA Grapalat"/>
      </rPr>
      <t>≥50%</t>
    </r>
    <r>
      <rPr>
        <sz val="10"/>
        <color rgb="FF000000"/>
        <rFont val="GHEA Grapalat"/>
      </rPr>
      <t xml:space="preserve"> աճ, </t>
    </r>
    <r>
      <rPr>
        <b/>
        <sz val="10"/>
        <color rgb="FFFF0000"/>
        <rFont val="GHEA Grapalat"/>
      </rPr>
      <t>≥4</t>
    </r>
    <r>
      <rPr>
        <sz val="10"/>
        <color rgb="FF000000"/>
        <rFont val="GHEA Grapalat"/>
      </rPr>
      <t xml:space="preserve"> վարժանք</t>
    </r>
  </si>
  <si>
    <r>
      <rPr>
        <b/>
        <sz val="10"/>
        <color rgb="FFFF0000"/>
        <rFont val="GHEA Grapalat"/>
      </rPr>
      <t>≥2</t>
    </r>
    <r>
      <rPr>
        <sz val="10"/>
        <color rgb="FF000000"/>
        <rFont val="GHEA Grapalat"/>
      </rPr>
      <t xml:space="preserve"> SOP, </t>
    </r>
    <r>
      <rPr>
        <b/>
        <sz val="10"/>
        <color rgb="FFFF0000"/>
        <rFont val="GHEA Grapalat"/>
      </rPr>
      <t>≥20%</t>
    </r>
    <r>
      <rPr>
        <sz val="10"/>
        <color rgb="FF000000"/>
        <rFont val="GHEA Grapalat"/>
      </rPr>
      <t xml:space="preserve"> արդյունավետության աճ</t>
    </r>
  </si>
  <si>
    <r>
      <rPr>
        <b/>
        <sz val="10"/>
        <color rgb="FFFF0000"/>
        <rFont val="GHEA Grapalat"/>
      </rPr>
      <t>≥4</t>
    </r>
    <r>
      <rPr>
        <sz val="10"/>
        <color rgb="FF000000"/>
        <rFont val="GHEA Grapalat"/>
      </rPr>
      <t xml:space="preserve"> SOP,</t>
    </r>
    <r>
      <rPr>
        <b/>
        <sz val="10"/>
        <color rgb="FFFF0000"/>
        <rFont val="GHEA Grapalat"/>
      </rPr>
      <t xml:space="preserve"> ≥35% </t>
    </r>
    <r>
      <rPr>
        <sz val="10"/>
        <color rgb="FF000000"/>
        <rFont val="GHEA Grapalat"/>
      </rPr>
      <t xml:space="preserve">աճ, </t>
    </r>
    <r>
      <rPr>
        <b/>
        <sz val="10"/>
        <color rgb="FFFF0000"/>
        <rFont val="GHEA Grapalat"/>
      </rPr>
      <t xml:space="preserve">≥2 </t>
    </r>
    <r>
      <rPr>
        <sz val="10"/>
        <color rgb="FF000000"/>
        <rFont val="GHEA Grapalat"/>
      </rPr>
      <t>վարժանք</t>
    </r>
  </si>
  <si>
    <r>
      <rPr>
        <b/>
        <sz val="10"/>
        <color rgb="FFFF0000"/>
        <rFont val="GHEA Grapalat"/>
      </rPr>
      <t xml:space="preserve">≥6 </t>
    </r>
    <r>
      <rPr>
        <sz val="10"/>
        <color rgb="FF000000"/>
        <rFont val="GHEA Grapalat"/>
      </rPr>
      <t xml:space="preserve">SOP, </t>
    </r>
    <r>
      <rPr>
        <b/>
        <sz val="10"/>
        <color rgb="FFFF0000"/>
        <rFont val="GHEA Grapalat"/>
      </rPr>
      <t>≥50%</t>
    </r>
    <r>
      <rPr>
        <sz val="10"/>
        <color rgb="FF000000"/>
        <rFont val="GHEA Grapalat"/>
      </rPr>
      <t xml:space="preserve"> աճ, </t>
    </r>
    <r>
      <rPr>
        <b/>
        <sz val="10"/>
        <color rgb="FFFF0000"/>
        <rFont val="GHEA Grapalat"/>
      </rPr>
      <t>≥4</t>
    </r>
    <r>
      <rPr>
        <sz val="10"/>
        <color rgb="FF000000"/>
        <rFont val="GHEA Grapalat"/>
      </rPr>
      <t xml:space="preserve"> վարժանք</t>
    </r>
  </si>
  <si>
    <r>
      <t xml:space="preserve">իրավական ակտն ընդունված է, կենտրոնը ստեղծված է, </t>
    </r>
    <r>
      <rPr>
        <b/>
        <sz val="10"/>
        <color rgb="FFFF0000"/>
        <rFont val="GHEA Grapalat"/>
      </rPr>
      <t>≥50%</t>
    </r>
    <r>
      <rPr>
        <sz val="10"/>
        <color rgb="FF000000"/>
        <rFont val="GHEA Grapalat"/>
      </rPr>
      <t xml:space="preserve"> գործարկում</t>
    </r>
  </si>
  <si>
    <r>
      <rPr>
        <b/>
        <sz val="10"/>
        <color rgb="FFFF0000"/>
        <rFont val="GHEA Grapalat"/>
      </rPr>
      <t>≥75%</t>
    </r>
    <r>
      <rPr>
        <sz val="10"/>
        <color rgb="FF000000"/>
        <rFont val="GHEA Grapalat"/>
      </rPr>
      <t xml:space="preserve"> գործարկում, </t>
    </r>
    <r>
      <rPr>
        <b/>
        <sz val="10"/>
        <color rgb="FFFF0000"/>
        <rFont val="GHEA Grapalat"/>
      </rPr>
      <t>≥5</t>
    </r>
    <r>
      <rPr>
        <sz val="10"/>
        <color rgb="FF000000"/>
        <rFont val="GHEA Grapalat"/>
      </rPr>
      <t xml:space="preserve"> վերլուծական զեկույց</t>
    </r>
  </si>
  <si>
    <r>
      <rPr>
        <b/>
        <sz val="10"/>
        <color rgb="FFFF0000"/>
        <rFont val="GHEA Grapalat"/>
      </rPr>
      <t>100%</t>
    </r>
    <r>
      <rPr>
        <sz val="10"/>
        <color rgb="FF000000"/>
        <rFont val="GHEA Grapalat"/>
      </rPr>
      <t xml:space="preserve"> գործարկում, </t>
    </r>
    <r>
      <rPr>
        <b/>
        <sz val="10"/>
        <color rgb="FFFF0000"/>
        <rFont val="GHEA Grapalat"/>
      </rPr>
      <t>≥10</t>
    </r>
    <r>
      <rPr>
        <sz val="10"/>
        <color rgb="FF000000"/>
        <rFont val="GHEA Grapalat"/>
      </rPr>
      <t xml:space="preserve"> զեկույց և կայուն կիրառություն</t>
    </r>
  </si>
  <si>
    <r>
      <t>մեթոդաբանությունը մշակված և հաստատված է,</t>
    </r>
    <r>
      <rPr>
        <b/>
        <sz val="10"/>
        <color rgb="FFFF0000"/>
        <rFont val="GHEA Grapalat"/>
      </rPr>
      <t xml:space="preserve"> ≥50% </t>
    </r>
    <r>
      <rPr>
        <sz val="10"/>
        <color rgb="FF000000"/>
        <rFont val="GHEA Grapalat"/>
      </rPr>
      <t>կիրառում</t>
    </r>
  </si>
  <si>
    <r>
      <rPr>
        <b/>
        <sz val="10"/>
        <color rgb="FFFF0000"/>
        <rFont val="GHEA Grapalat"/>
      </rPr>
      <t xml:space="preserve">≥75% </t>
    </r>
    <r>
      <rPr>
        <sz val="10"/>
        <color rgb="FF000000"/>
        <rFont val="GHEA Grapalat"/>
      </rPr>
      <t>կիրառում,</t>
    </r>
    <r>
      <rPr>
        <b/>
        <sz val="10"/>
        <color rgb="FFFF0000"/>
        <rFont val="GHEA Grapalat"/>
      </rPr>
      <t xml:space="preserve"> ≥50%</t>
    </r>
    <r>
      <rPr>
        <sz val="10"/>
        <color rgb="FF000000"/>
        <rFont val="GHEA Grapalat"/>
      </rPr>
      <t xml:space="preserve"> որոշումներ՝ վերլուծության հիման վրա</t>
    </r>
  </si>
  <si>
    <r>
      <rPr>
        <b/>
        <sz val="10"/>
        <color rgb="FFFF0000"/>
        <rFont val="GHEA Grapalat"/>
      </rPr>
      <t>100</t>
    </r>
    <r>
      <rPr>
        <sz val="10"/>
        <color rgb="FF000000"/>
        <rFont val="GHEA Grapalat"/>
      </rPr>
      <t>% կիրառում,</t>
    </r>
    <r>
      <rPr>
        <b/>
        <sz val="10"/>
        <color rgb="FFFF0000"/>
        <rFont val="GHEA Grapalat"/>
      </rPr>
      <t xml:space="preserve"> ≥80%</t>
    </r>
    <r>
      <rPr>
        <sz val="10"/>
        <color rgb="FF000000"/>
        <rFont val="GHEA Grapalat"/>
      </rPr>
      <t xml:space="preserve"> որոշումներ՝ վերլուծության հիման վրա</t>
    </r>
  </si>
  <si>
    <r>
      <rPr>
        <b/>
        <sz val="10"/>
        <color rgb="FFFF0000"/>
        <rFont val="GHEA Grapalat"/>
      </rPr>
      <t>≥70%</t>
    </r>
    <r>
      <rPr>
        <sz val="10"/>
        <color rgb="FF000000"/>
        <rFont val="GHEA Grapalat"/>
      </rPr>
      <t xml:space="preserve"> համապատասխանեցում</t>
    </r>
  </si>
  <si>
    <r>
      <rPr>
        <b/>
        <sz val="10"/>
        <color rgb="FFFF0000"/>
        <rFont val="GHEA Grapalat"/>
      </rPr>
      <t>90%</t>
    </r>
    <r>
      <rPr>
        <sz val="10"/>
        <color rgb="FF000000"/>
        <rFont val="GHEA Grapalat"/>
      </rPr>
      <t xml:space="preserve"> համապատասխանեցում</t>
    </r>
  </si>
  <si>
    <r>
      <t>իրավական ակտը թարմացված է,</t>
    </r>
    <r>
      <rPr>
        <b/>
        <sz val="10"/>
        <color rgb="FFFF0000"/>
        <rFont val="GHEA Grapalat"/>
      </rPr>
      <t xml:space="preserve"> ≥30%</t>
    </r>
    <r>
      <rPr>
        <sz val="10"/>
        <color rgb="FF000000"/>
        <rFont val="GHEA Grapalat"/>
      </rPr>
      <t xml:space="preserve"> համակարգերի ինտեգրում</t>
    </r>
  </si>
  <si>
    <r>
      <rPr>
        <b/>
        <sz val="10"/>
        <color rgb="FFFF0000"/>
        <rFont val="GHEA Grapalat"/>
      </rPr>
      <t>≥45%</t>
    </r>
    <r>
      <rPr>
        <sz val="10"/>
        <color rgb="FF000000"/>
        <rFont val="GHEA Grapalat"/>
      </rPr>
      <t xml:space="preserve"> ինտեգրում, </t>
    </r>
    <r>
      <rPr>
        <b/>
        <sz val="10"/>
        <color rgb="FFFF0000"/>
        <rFont val="GHEA Grapalat"/>
      </rPr>
      <t>≥25%</t>
    </r>
    <r>
      <rPr>
        <sz val="10"/>
        <color rgb="FF000000"/>
        <rFont val="GHEA Grapalat"/>
      </rPr>
      <t xml:space="preserve"> արագության բարելավում</t>
    </r>
  </si>
  <si>
    <r>
      <rPr>
        <b/>
        <sz val="10"/>
        <color rgb="FFFF0000"/>
        <rFont val="GHEA Grapalat"/>
      </rPr>
      <t>100%</t>
    </r>
    <r>
      <rPr>
        <sz val="10"/>
        <color rgb="FF000000"/>
        <rFont val="GHEA Grapalat"/>
      </rPr>
      <t xml:space="preserve"> ինտեգրում, </t>
    </r>
    <r>
      <rPr>
        <sz val="10"/>
        <color rgb="FFFF0000"/>
        <rFont val="GHEA Grapalat"/>
      </rPr>
      <t>≥50%</t>
    </r>
    <r>
      <rPr>
        <sz val="10"/>
        <color rgb="FF000000"/>
        <rFont val="GHEA Grapalat"/>
      </rPr>
      <t xml:space="preserve"> արագության բարելավում</t>
    </r>
  </si>
  <si>
    <r>
      <rPr>
        <b/>
        <sz val="10"/>
        <color rgb="FFFF0000"/>
        <rFont val="GHEA Grapalat"/>
      </rPr>
      <t xml:space="preserve">≥3 </t>
    </r>
    <r>
      <rPr>
        <sz val="10"/>
        <color rgb="FF000000"/>
        <rFont val="GHEA Grapalat"/>
      </rPr>
      <t>ձևաչափ,</t>
    </r>
    <r>
      <rPr>
        <b/>
        <sz val="10"/>
        <color rgb="FFFF0000"/>
        <rFont val="GHEA Grapalat"/>
      </rPr>
      <t xml:space="preserve"> ≥50%</t>
    </r>
    <r>
      <rPr>
        <sz val="10"/>
        <color rgb="FF000000"/>
        <rFont val="GHEA Grapalat"/>
      </rPr>
      <t xml:space="preserve"> համապատասխանություն</t>
    </r>
  </si>
  <si>
    <r>
      <rPr>
        <b/>
        <sz val="10"/>
        <color rgb="FFFF0000"/>
        <rFont val="GHEA Grapalat"/>
      </rPr>
      <t>≥6</t>
    </r>
    <r>
      <rPr>
        <sz val="10"/>
        <color rgb="FF000000"/>
        <rFont val="GHEA Grapalat"/>
      </rPr>
      <t xml:space="preserve"> ձևաչափ,</t>
    </r>
    <r>
      <rPr>
        <b/>
        <sz val="10"/>
        <color rgb="FFFF0000"/>
        <rFont val="GHEA Grapalat"/>
      </rPr>
      <t xml:space="preserve"> ≥75%</t>
    </r>
    <r>
      <rPr>
        <sz val="10"/>
        <color rgb="FF000000"/>
        <rFont val="GHEA Grapalat"/>
      </rPr>
      <t xml:space="preserve"> համապատասխանություն</t>
    </r>
  </si>
  <si>
    <r>
      <rPr>
        <b/>
        <sz val="10"/>
        <color rgb="FFFF0000"/>
        <rFont val="GHEA Grapalat"/>
      </rPr>
      <t>90%</t>
    </r>
    <r>
      <rPr>
        <sz val="10"/>
        <color rgb="FF000000"/>
        <rFont val="GHEA Grapalat"/>
      </rPr>
      <t xml:space="preserve"> համապատասխանություն</t>
    </r>
  </si>
  <si>
    <r>
      <rPr>
        <b/>
        <sz val="10"/>
        <color rgb="FFFF0000"/>
        <rFont val="GHEA Grapalat"/>
      </rPr>
      <t xml:space="preserve">≥3 </t>
    </r>
    <r>
      <rPr>
        <sz val="10"/>
        <color rgb="FF000000"/>
        <rFont val="GHEA Grapalat"/>
      </rPr>
      <t>մեխանիզմ,</t>
    </r>
    <r>
      <rPr>
        <b/>
        <sz val="10"/>
        <color rgb="FFFF0000"/>
        <rFont val="GHEA Grapalat"/>
      </rPr>
      <t xml:space="preserve"> ≥50%</t>
    </r>
    <r>
      <rPr>
        <sz val="10"/>
        <color rgb="FF000000"/>
        <rFont val="GHEA Grapalat"/>
      </rPr>
      <t xml:space="preserve"> իրական ժամանակում փոխանակում</t>
    </r>
  </si>
  <si>
    <r>
      <rPr>
        <b/>
        <sz val="10"/>
        <color rgb="FFFF0000"/>
        <rFont val="GHEA Grapalat"/>
      </rPr>
      <t xml:space="preserve">≥6 </t>
    </r>
    <r>
      <rPr>
        <sz val="10"/>
        <color rgb="FF000000"/>
        <rFont val="GHEA Grapalat"/>
      </rPr>
      <t>մեխանիզմ,</t>
    </r>
    <r>
      <rPr>
        <b/>
        <sz val="10"/>
        <color rgb="FFFF0000"/>
        <rFont val="GHEA Grapalat"/>
      </rPr>
      <t xml:space="preserve"> ≥75%</t>
    </r>
    <r>
      <rPr>
        <sz val="10"/>
        <color rgb="FF000000"/>
        <rFont val="GHEA Grapalat"/>
      </rPr>
      <t xml:space="preserve"> փոխանակում</t>
    </r>
  </si>
  <si>
    <r>
      <rPr>
        <b/>
        <sz val="10"/>
        <color rgb="FFFF0000"/>
        <rFont val="GHEA Grapalat"/>
      </rPr>
      <t>≥90%</t>
    </r>
    <r>
      <rPr>
        <sz val="10"/>
        <color rgb="FF000000"/>
        <rFont val="GHEA Grapalat"/>
      </rPr>
      <t xml:space="preserve"> փոխանակում</t>
    </r>
  </si>
  <si>
    <r>
      <t>Համաձայնագրերի քանակ՝</t>
    </r>
    <r>
      <rPr>
        <b/>
        <sz val="10"/>
        <color rgb="FFFF0000"/>
        <rFont val="GHEA Grapalat"/>
      </rPr>
      <t xml:space="preserve"> ?,</t>
    </r>
    <r>
      <rPr>
        <sz val="10"/>
        <color rgb="FF000000"/>
        <rFont val="GHEA Grapalat"/>
      </rPr>
      <t xml:space="preserve">
</t>
    </r>
  </si>
  <si>
    <r>
      <rPr>
        <b/>
        <sz val="10"/>
        <color rgb="FFFF0000"/>
        <rFont val="GHEA Grapalat"/>
      </rPr>
      <t>≥2</t>
    </r>
    <r>
      <rPr>
        <sz val="10"/>
        <color rgb="FF000000"/>
        <rFont val="GHEA Grapalat"/>
      </rPr>
      <t xml:space="preserve"> համաձայնագիր,</t>
    </r>
    <r>
      <rPr>
        <b/>
        <sz val="10"/>
        <color rgb="FFFF0000"/>
        <rFont val="GHEA Grapalat"/>
      </rPr>
      <t xml:space="preserve"> ≥50%</t>
    </r>
    <r>
      <rPr>
        <sz val="10"/>
        <color rgb="FF000000"/>
        <rFont val="GHEA Grapalat"/>
      </rPr>
      <t xml:space="preserve"> տեղեկատվության փոխանակման աճ</t>
    </r>
  </si>
  <si>
    <r>
      <rPr>
        <b/>
        <sz val="10"/>
        <color rgb="FFFF0000"/>
        <rFont val="GHEA Grapalat"/>
      </rPr>
      <t>≥4</t>
    </r>
    <r>
      <rPr>
        <sz val="10"/>
        <color rgb="FF000000"/>
        <rFont val="GHEA Grapalat"/>
      </rPr>
      <t xml:space="preserve"> համաձայնագիր, </t>
    </r>
    <r>
      <rPr>
        <b/>
        <sz val="10"/>
        <color rgb="FFFF0000"/>
        <rFont val="GHEA Grapalat"/>
      </rPr>
      <t>≥75%</t>
    </r>
    <r>
      <rPr>
        <sz val="10"/>
        <color rgb="FF000000"/>
        <rFont val="GHEA Grapalat"/>
      </rPr>
      <t xml:space="preserve"> տեղեկատվության փոխանակման աճ</t>
    </r>
  </si>
  <si>
    <r>
      <rPr>
        <b/>
        <sz val="10"/>
        <color rgb="FFFF0000"/>
        <rFont val="GHEA Grapalat"/>
      </rPr>
      <t>≥6</t>
    </r>
    <r>
      <rPr>
        <sz val="10"/>
        <color rgb="FF000000"/>
        <rFont val="GHEA Grapalat"/>
      </rPr>
      <t xml:space="preserve"> համաձայնագիր, </t>
    </r>
    <r>
      <rPr>
        <b/>
        <sz val="10"/>
        <color rgb="FFFF0000"/>
        <rFont val="GHEA Grapalat"/>
      </rPr>
      <t>80%</t>
    </r>
    <r>
      <rPr>
        <sz val="10"/>
        <color rgb="FF000000"/>
        <rFont val="GHEA Grapalat"/>
      </rPr>
      <t xml:space="preserve"> տեղեկատվության փոխանակման աճ</t>
    </r>
  </si>
  <si>
    <r>
      <rPr>
        <b/>
        <sz val="10"/>
        <color rgb="FFFF0000"/>
        <rFont val="GHEA Grapalat"/>
      </rPr>
      <t>≥50%</t>
    </r>
    <r>
      <rPr>
        <sz val="10"/>
        <color rgb="FF000000"/>
        <rFont val="GHEA Grapalat"/>
      </rPr>
      <t xml:space="preserve"> քարտեզագրում, </t>
    </r>
    <r>
      <rPr>
        <b/>
        <sz val="10"/>
        <color rgb="FFFF0000"/>
        <rFont val="GHEA Grapalat"/>
      </rPr>
      <t>≥40%</t>
    </r>
    <r>
      <rPr>
        <sz val="10"/>
        <color rgb="FF000000"/>
        <rFont val="GHEA Grapalat"/>
      </rPr>
      <t xml:space="preserve"> դասակարգման կիրառում, </t>
    </r>
    <r>
      <rPr>
        <b/>
        <sz val="10"/>
        <color rgb="FFFF0000"/>
        <rFont val="GHEA Grapalat"/>
      </rPr>
      <t>≥50%</t>
    </r>
    <r>
      <rPr>
        <sz val="10"/>
        <color rgb="FF000000"/>
        <rFont val="GHEA Grapalat"/>
      </rPr>
      <t xml:space="preserve"> SOP կիրառում,
</t>
    </r>
  </si>
  <si>
    <r>
      <rPr>
        <b/>
        <sz val="10"/>
        <color rgb="FFFF0000"/>
        <rFont val="GHEA Grapalat"/>
      </rPr>
      <t>≥80%</t>
    </r>
    <r>
      <rPr>
        <sz val="10"/>
        <color rgb="FF000000"/>
        <rFont val="GHEA Grapalat"/>
      </rPr>
      <t xml:space="preserve"> քարտեզագրում,</t>
    </r>
    <r>
      <rPr>
        <b/>
        <sz val="10"/>
        <color rgb="FFFF0000"/>
        <rFont val="GHEA Grapalat"/>
      </rPr>
      <t xml:space="preserve"> ≥70%</t>
    </r>
    <r>
      <rPr>
        <sz val="10"/>
        <color rgb="FF000000"/>
        <rFont val="GHEA Grapalat"/>
      </rPr>
      <t xml:space="preserve"> կիրառում, </t>
    </r>
    <r>
      <rPr>
        <b/>
        <sz val="10"/>
        <color rgb="FFFF0000"/>
        <rFont val="GHEA Grapalat"/>
      </rPr>
      <t>≥75%</t>
    </r>
    <r>
      <rPr>
        <sz val="10"/>
        <color rgb="FF000000"/>
        <rFont val="GHEA Grapalat"/>
      </rPr>
      <t xml:space="preserve"> SOP կիրառում,</t>
    </r>
  </si>
  <si>
    <r>
      <rPr>
        <b/>
        <sz val="10"/>
        <color rgb="FFFF0000"/>
        <rFont val="GHEA Grapalat"/>
      </rPr>
      <t>100%</t>
    </r>
    <r>
      <rPr>
        <sz val="10"/>
        <color rgb="FF000000"/>
        <rFont val="GHEA Grapalat"/>
      </rPr>
      <t xml:space="preserve"> քարտեզագրում, </t>
    </r>
    <r>
      <rPr>
        <b/>
        <sz val="10"/>
        <color rgb="FFFF0000"/>
        <rFont val="GHEA Grapalat"/>
      </rPr>
      <t>100%</t>
    </r>
    <r>
      <rPr>
        <sz val="10"/>
        <color rgb="FF000000"/>
        <rFont val="GHEA Grapalat"/>
      </rPr>
      <t xml:space="preserve"> կիրառում, </t>
    </r>
    <r>
      <rPr>
        <b/>
        <sz val="10"/>
        <color rgb="FFFF0000"/>
        <rFont val="GHEA Grapalat"/>
      </rPr>
      <t>100%</t>
    </r>
    <r>
      <rPr>
        <sz val="10"/>
        <color rgb="FF000000"/>
        <rFont val="GHEA Grapalat"/>
      </rPr>
      <t xml:space="preserve"> SOP կիրառում</t>
    </r>
  </si>
  <si>
    <r>
      <rPr>
        <b/>
        <sz val="10"/>
        <color rgb="FFFF0000"/>
        <rFont val="GHEA Grapalat"/>
      </rPr>
      <t>≥50%</t>
    </r>
    <r>
      <rPr>
        <sz val="10"/>
        <color rgb="FF000000"/>
        <rFont val="GHEA Grapalat"/>
      </rPr>
      <t xml:space="preserve"> ավտոմատացում, </t>
    </r>
    <r>
      <rPr>
        <b/>
        <sz val="10"/>
        <color rgb="FFFF0000"/>
        <rFont val="GHEA Grapalat"/>
      </rPr>
      <t>≥60%</t>
    </r>
    <r>
      <rPr>
        <sz val="10"/>
        <color rgb="FF000000"/>
        <rFont val="GHEA Grapalat"/>
      </rPr>
      <t xml:space="preserve"> մուտքերի գրանցում,</t>
    </r>
    <r>
      <rPr>
        <b/>
        <sz val="10"/>
        <color rgb="FFFF0000"/>
        <rFont val="GHEA Grapalat"/>
      </rPr>
      <t xml:space="preserve"> ≥1</t>
    </r>
    <r>
      <rPr>
        <sz val="10"/>
        <color rgb="FF000000"/>
        <rFont val="GHEA Grapalat"/>
      </rPr>
      <t xml:space="preserve"> աուդիտ</t>
    </r>
  </si>
  <si>
    <r>
      <rPr>
        <b/>
        <sz val="10"/>
        <color rgb="FFFF0000"/>
        <rFont val="GHEA Grapalat"/>
      </rPr>
      <t>≥80%</t>
    </r>
    <r>
      <rPr>
        <sz val="10"/>
        <color rgb="FF000000"/>
        <rFont val="GHEA Grapalat"/>
      </rPr>
      <t xml:space="preserve"> ավտոմատացում,</t>
    </r>
    <r>
      <rPr>
        <b/>
        <sz val="10"/>
        <color rgb="FFFF0000"/>
        <rFont val="GHEA Grapalat"/>
      </rPr>
      <t xml:space="preserve"> ≥80%</t>
    </r>
    <r>
      <rPr>
        <sz val="10"/>
        <color rgb="FF000000"/>
        <rFont val="GHEA Grapalat"/>
      </rPr>
      <t xml:space="preserve"> մուտքերի գրանցում, </t>
    </r>
    <r>
      <rPr>
        <b/>
        <sz val="10"/>
        <color rgb="FFFF0000"/>
        <rFont val="GHEA Grapalat"/>
      </rPr>
      <t>≥2</t>
    </r>
    <r>
      <rPr>
        <sz val="10"/>
        <color rgb="FF000000"/>
        <rFont val="GHEA Grapalat"/>
      </rPr>
      <t xml:space="preserve"> աուդիտ</t>
    </r>
  </si>
  <si>
    <r>
      <rPr>
        <b/>
        <sz val="10"/>
        <color rgb="FFFF0000"/>
        <rFont val="GHEA Grapalat"/>
      </rPr>
      <t>100%</t>
    </r>
    <r>
      <rPr>
        <sz val="10"/>
        <color rgb="FF000000"/>
        <rFont val="GHEA Grapalat"/>
      </rPr>
      <t xml:space="preserve"> ավտոմատացում, </t>
    </r>
    <r>
      <rPr>
        <b/>
        <sz val="10"/>
        <color rgb="FFFF0000"/>
        <rFont val="GHEA Grapalat"/>
      </rPr>
      <t>100%</t>
    </r>
    <r>
      <rPr>
        <sz val="10"/>
        <color rgb="FF000000"/>
        <rFont val="GHEA Grapalat"/>
      </rPr>
      <t xml:space="preserve"> մուտքերի գրանցում, պարբերական (առնվազն տարեկան</t>
    </r>
    <r>
      <rPr>
        <b/>
        <sz val="10"/>
        <color rgb="FFFF0000"/>
        <rFont val="GHEA Grapalat"/>
      </rPr>
      <t xml:space="preserve"> ≥3)</t>
    </r>
    <r>
      <rPr>
        <sz val="10"/>
        <color rgb="FF000000"/>
        <rFont val="GHEA Grapalat"/>
      </rPr>
      <t xml:space="preserve"> աուդիտ</t>
    </r>
  </si>
  <si>
    <r>
      <t>ստանդարտները ներդրված են,</t>
    </r>
    <r>
      <rPr>
        <b/>
        <sz val="10"/>
        <color rgb="FFFF0000"/>
        <rFont val="GHEA Grapalat"/>
      </rPr>
      <t xml:space="preserve"> ≥60%</t>
    </r>
    <r>
      <rPr>
        <sz val="10"/>
        <color rgb="FF000000"/>
        <rFont val="GHEA Grapalat"/>
      </rPr>
      <t xml:space="preserve"> համապատասխանություն անվտանգային պահանջներին</t>
    </r>
  </si>
  <si>
    <r>
      <rPr>
        <b/>
        <sz val="10"/>
        <color rgb="FFFF0000"/>
        <rFont val="GHEA Grapalat"/>
      </rPr>
      <t>≥80%</t>
    </r>
    <r>
      <rPr>
        <sz val="10"/>
        <color rgb="FF000000"/>
        <rFont val="GHEA Grapalat"/>
      </rPr>
      <t xml:space="preserve"> համապատասխանություն անվտանգային պահանջներին,</t>
    </r>
    <r>
      <rPr>
        <b/>
        <sz val="10"/>
        <color rgb="FFFF0000"/>
        <rFont val="GHEA Grapalat"/>
      </rPr>
      <t xml:space="preserve"> ≥25% </t>
    </r>
    <r>
      <rPr>
        <sz val="10"/>
        <color rgb="FF000000"/>
        <rFont val="GHEA Grapalat"/>
      </rPr>
      <t>միջադեպերի կրճատում</t>
    </r>
  </si>
  <si>
    <r>
      <rPr>
        <b/>
        <sz val="10"/>
        <color rgb="FFFF0000"/>
        <rFont val="GHEA Grapalat"/>
      </rPr>
      <t>100%</t>
    </r>
    <r>
      <rPr>
        <sz val="10"/>
        <color rgb="FF000000"/>
        <rFont val="GHEA Grapalat"/>
      </rPr>
      <t xml:space="preserve"> համապատասխանություն անվտանգային պահանջներին,</t>
    </r>
    <r>
      <rPr>
        <b/>
        <sz val="10"/>
        <color rgb="FFFF0000"/>
        <rFont val="GHEA Grapalat"/>
      </rPr>
      <t xml:space="preserve"> ≥50%</t>
    </r>
    <r>
      <rPr>
        <sz val="10"/>
        <color rgb="FF000000"/>
        <rFont val="GHEA Grapalat"/>
      </rPr>
      <t xml:space="preserve"> կրճատում</t>
    </r>
  </si>
  <si>
    <r>
      <t xml:space="preserve">գործողությունների ծրագրերի </t>
    </r>
    <r>
      <rPr>
        <b/>
        <sz val="10"/>
        <color rgb="FFFF0000"/>
        <rFont val="GHEA Grapalat"/>
      </rPr>
      <t>≥70%</t>
    </r>
    <r>
      <rPr>
        <sz val="10"/>
        <color rgb="FF000000"/>
        <rFont val="GHEA Grapalat"/>
      </rPr>
      <t xml:space="preserve"> իրականացում</t>
    </r>
  </si>
  <si>
    <r>
      <rPr>
        <b/>
        <sz val="10"/>
        <color rgb="FFFF0000"/>
        <rFont val="GHEA Grapalat"/>
      </rPr>
      <t>≥80%</t>
    </r>
    <r>
      <rPr>
        <sz val="10"/>
        <color rgb="FF000000"/>
        <rFont val="GHEA Grapalat"/>
      </rPr>
      <t xml:space="preserve"> ներդաշնակեցում, </t>
    </r>
    <r>
      <rPr>
        <b/>
        <sz val="10"/>
        <color rgb="FFFF0000"/>
        <rFont val="GHEA Grapalat"/>
      </rPr>
      <t>≥25%</t>
    </r>
    <r>
      <rPr>
        <sz val="10"/>
        <color rgb="FF000000"/>
        <rFont val="GHEA Grapalat"/>
      </rPr>
      <t xml:space="preserve"> գործընթացի արագության բարելավում</t>
    </r>
  </si>
  <si>
    <r>
      <rPr>
        <b/>
        <sz val="10"/>
        <color rgb="FFFF0000"/>
        <rFont val="GHEA Grapalat"/>
      </rPr>
      <t>100%</t>
    </r>
    <r>
      <rPr>
        <sz val="10"/>
        <color rgb="FF000000"/>
        <rFont val="GHEA Grapalat"/>
      </rPr>
      <t xml:space="preserve"> ներդաշնակեցում, </t>
    </r>
    <r>
      <rPr>
        <b/>
        <sz val="10"/>
        <color rgb="FFFF0000"/>
        <rFont val="GHEA Grapalat"/>
      </rPr>
      <t>≥50%</t>
    </r>
    <r>
      <rPr>
        <sz val="10"/>
        <color rgb="FF000000"/>
        <rFont val="GHEA Grapalat"/>
      </rPr>
      <t xml:space="preserve"> գործընթացի արագության բարելավում</t>
    </r>
  </si>
  <si>
    <r>
      <t>Նոր ընթացակարգերի փաստացի կիրառում</t>
    </r>
    <r>
      <rPr>
        <b/>
        <sz val="10"/>
        <color rgb="FFFF0000"/>
        <rFont val="GHEA Grapalat"/>
      </rPr>
      <t xml:space="preserve"> ≥70%</t>
    </r>
    <r>
      <rPr>
        <sz val="10"/>
        <color rgb="FF000000"/>
        <rFont val="GHEA Grapalat"/>
      </rPr>
      <t>-ով</t>
    </r>
  </si>
  <si>
    <r>
      <t xml:space="preserve">Նոր ընթացակարգերի փաստացի կիրառում </t>
    </r>
    <r>
      <rPr>
        <b/>
        <sz val="10"/>
        <color rgb="FFFF0000"/>
        <rFont val="GHEA Grapalat"/>
      </rPr>
      <t>≥75%</t>
    </r>
    <r>
      <rPr>
        <sz val="10"/>
        <color rgb="FF000000"/>
        <rFont val="GHEA Grapalat"/>
      </rPr>
      <t xml:space="preserve">-ով </t>
    </r>
  </si>
  <si>
    <r>
      <t xml:space="preserve">Նոր ընթացակարգերի ամբողջական կիրառում, ժամանակի կրճատում </t>
    </r>
    <r>
      <rPr>
        <b/>
        <sz val="10"/>
        <color rgb="FFFF0000"/>
        <rFont val="GHEA Grapalat"/>
      </rPr>
      <t>≥30%</t>
    </r>
    <r>
      <rPr>
        <sz val="10"/>
        <color rgb="FF000000"/>
        <rFont val="GHEA Grapalat"/>
      </rPr>
      <t>-ով</t>
    </r>
  </si>
  <si>
    <r>
      <rPr>
        <b/>
        <sz val="10"/>
        <color rgb="FFFF0000"/>
        <rFont val="GHEA Grapalat"/>
      </rPr>
      <t>≥2</t>
    </r>
    <r>
      <rPr>
        <sz val="10"/>
        <color rgb="FF000000"/>
        <rFont val="GHEA Grapalat"/>
      </rPr>
      <t xml:space="preserve"> ծրագիր,</t>
    </r>
    <r>
      <rPr>
        <b/>
        <sz val="10"/>
        <color rgb="FFFF0000"/>
        <rFont val="GHEA Grapalat"/>
      </rPr>
      <t xml:space="preserve"> ≥20%</t>
    </r>
    <r>
      <rPr>
        <sz val="10"/>
        <color rgb="FF000000"/>
        <rFont val="GHEA Grapalat"/>
      </rPr>
      <t xml:space="preserve"> կամավոր վերադարձի աճ</t>
    </r>
  </si>
  <si>
    <r>
      <rPr>
        <b/>
        <sz val="10"/>
        <color rgb="FFFF0000"/>
        <rFont val="GHEA Grapalat"/>
      </rPr>
      <t>≥4</t>
    </r>
    <r>
      <rPr>
        <sz val="10"/>
        <color rgb="FF000000"/>
        <rFont val="GHEA Grapalat"/>
      </rPr>
      <t xml:space="preserve"> ծրագիր,</t>
    </r>
    <r>
      <rPr>
        <b/>
        <sz val="10"/>
        <color rgb="FFFF0000"/>
        <rFont val="GHEA Grapalat"/>
      </rPr>
      <t xml:space="preserve"> ≥35%</t>
    </r>
    <r>
      <rPr>
        <sz val="10"/>
        <color rgb="FF000000"/>
        <rFont val="GHEA Grapalat"/>
      </rPr>
      <t xml:space="preserve"> կամավոր վերադարձի աճ</t>
    </r>
  </si>
  <si>
    <r>
      <rPr>
        <b/>
        <sz val="10"/>
        <color rgb="FFFF0000"/>
        <rFont val="GHEA Grapalat"/>
      </rPr>
      <t>≥6</t>
    </r>
    <r>
      <rPr>
        <sz val="10"/>
        <color rgb="FF000000"/>
        <rFont val="GHEA Grapalat"/>
      </rPr>
      <t xml:space="preserve"> ծրագիր, </t>
    </r>
    <r>
      <rPr>
        <b/>
        <sz val="10"/>
        <color rgb="FFFF0000"/>
        <rFont val="GHEA Grapalat"/>
      </rPr>
      <t>≥50%</t>
    </r>
    <r>
      <rPr>
        <sz val="10"/>
        <color rgb="FF000000"/>
        <rFont val="GHEA Grapalat"/>
      </rPr>
      <t xml:space="preserve"> կամավոր վերադարձի աճ</t>
    </r>
  </si>
  <si>
    <r>
      <rPr>
        <b/>
        <sz val="10"/>
        <color rgb="FFFF0000"/>
        <rFont val="GHEA Grapalat"/>
      </rPr>
      <t>≥3</t>
    </r>
    <r>
      <rPr>
        <sz val="10"/>
        <color rgb="FF000000"/>
        <rFont val="GHEA Grapalat"/>
      </rPr>
      <t xml:space="preserve"> գործընկեր, </t>
    </r>
    <r>
      <rPr>
        <b/>
        <sz val="10"/>
        <color rgb="FFFF0000"/>
        <rFont val="GHEA Grapalat"/>
      </rPr>
      <t>≥50%</t>
    </r>
    <r>
      <rPr>
        <sz val="10"/>
        <color rgb="FF000000"/>
        <rFont val="GHEA Grapalat"/>
      </rPr>
      <t xml:space="preserve"> թվայնացում</t>
    </r>
  </si>
  <si>
    <r>
      <rPr>
        <b/>
        <sz val="10"/>
        <color rgb="FFFF0000"/>
        <rFont val="GHEA Grapalat"/>
      </rPr>
      <t>≥5</t>
    </r>
    <r>
      <rPr>
        <sz val="10"/>
        <color rgb="FF000000"/>
        <rFont val="GHEA Grapalat"/>
      </rPr>
      <t xml:space="preserve"> գործընկեր, </t>
    </r>
    <r>
      <rPr>
        <b/>
        <sz val="10"/>
        <color rgb="FFFF0000"/>
        <rFont val="GHEA Grapalat"/>
      </rPr>
      <t xml:space="preserve">≥30% </t>
    </r>
    <r>
      <rPr>
        <sz val="10"/>
        <color rgb="FF000000"/>
        <rFont val="GHEA Grapalat"/>
      </rPr>
      <t>տևողության կրճատում</t>
    </r>
  </si>
  <si>
    <r>
      <rPr>
        <b/>
        <sz val="10"/>
        <color rgb="FFFF0000"/>
        <rFont val="GHEA Grapalat"/>
      </rPr>
      <t>≥8</t>
    </r>
    <r>
      <rPr>
        <sz val="10"/>
        <color rgb="FF000000"/>
        <rFont val="GHEA Grapalat"/>
      </rPr>
      <t xml:space="preserve"> գործընկեր,</t>
    </r>
    <r>
      <rPr>
        <b/>
        <sz val="10"/>
        <color rgb="FFFF0000"/>
        <rFont val="GHEA Grapalat"/>
      </rPr>
      <t xml:space="preserve"> ≥60%</t>
    </r>
    <r>
      <rPr>
        <sz val="10"/>
        <color rgb="FF000000"/>
        <rFont val="GHEA Grapalat"/>
      </rPr>
      <t xml:space="preserve"> կրճատում, </t>
    </r>
    <r>
      <rPr>
        <b/>
        <sz val="10"/>
        <color rgb="FFFF0000"/>
        <rFont val="GHEA Grapalat"/>
      </rPr>
      <t>100%</t>
    </r>
    <r>
      <rPr>
        <sz val="10"/>
        <color rgb="FF000000"/>
        <rFont val="GHEA Grapalat"/>
      </rPr>
      <t xml:space="preserve"> թվայնացում</t>
    </r>
  </si>
  <si>
    <r>
      <t xml:space="preserve">խումբը ստեղծված է, </t>
    </r>
    <r>
      <rPr>
        <b/>
        <sz val="10"/>
        <color rgb="FFFF0000"/>
        <rFont val="GHEA Grapalat"/>
      </rPr>
      <t>≥4</t>
    </r>
    <r>
      <rPr>
        <sz val="10"/>
        <color rgb="FF000000"/>
        <rFont val="GHEA Grapalat"/>
      </rPr>
      <t xml:space="preserve"> նիստ</t>
    </r>
  </si>
  <si>
    <r>
      <rPr>
        <b/>
        <sz val="10"/>
        <color rgb="FFFF0000"/>
        <rFont val="GHEA Grapalat"/>
      </rPr>
      <t>≥8</t>
    </r>
    <r>
      <rPr>
        <sz val="10"/>
        <color rgb="FF000000"/>
        <rFont val="GHEA Grapalat"/>
      </rPr>
      <t xml:space="preserve"> նիստ, </t>
    </r>
    <r>
      <rPr>
        <b/>
        <sz val="10"/>
        <color rgb="FFFF0000"/>
        <rFont val="GHEA Grapalat"/>
      </rPr>
      <t>≥5</t>
    </r>
    <r>
      <rPr>
        <sz val="10"/>
        <color rgb="FF000000"/>
        <rFont val="GHEA Grapalat"/>
      </rPr>
      <t xml:space="preserve"> առաջարկություն</t>
    </r>
  </si>
  <si>
    <r>
      <t>կայուն գործունեություն,</t>
    </r>
    <r>
      <rPr>
        <b/>
        <sz val="10"/>
        <color rgb="FFFF0000"/>
        <rFont val="GHEA Grapalat"/>
      </rPr>
      <t xml:space="preserve"> ≥10</t>
    </r>
    <r>
      <rPr>
        <sz val="10"/>
        <color rgb="FF000000"/>
        <rFont val="GHEA Grapalat"/>
      </rPr>
      <t xml:space="preserve"> առաջարկություն</t>
    </r>
  </si>
  <si>
    <r>
      <t xml:space="preserve">համակարգը ներդրված է, </t>
    </r>
    <r>
      <rPr>
        <b/>
        <sz val="10"/>
        <color rgb="FFFF0000"/>
        <rFont val="GHEA Grapalat"/>
      </rPr>
      <t>≥2</t>
    </r>
    <r>
      <rPr>
        <sz val="10"/>
        <color rgb="FF000000"/>
        <rFont val="GHEA Grapalat"/>
      </rPr>
      <t xml:space="preserve"> աուդիտ</t>
    </r>
  </si>
  <si>
    <r>
      <rPr>
        <b/>
        <sz val="10"/>
        <color rgb="FFFF0000"/>
        <rFont val="GHEA Grapalat"/>
      </rPr>
      <t>≥4</t>
    </r>
    <r>
      <rPr>
        <sz val="10"/>
        <color rgb="FF000000"/>
        <rFont val="GHEA Grapalat"/>
      </rPr>
      <t xml:space="preserve"> աուդիտ, </t>
    </r>
    <r>
      <rPr>
        <b/>
        <sz val="10"/>
        <color rgb="FFFF0000"/>
        <rFont val="GHEA Grapalat"/>
      </rPr>
      <t>≥50%</t>
    </r>
    <r>
      <rPr>
        <sz val="10"/>
        <color rgb="FF000000"/>
        <rFont val="GHEA Grapalat"/>
      </rPr>
      <t xml:space="preserve"> առաջարկությունների կիրառում</t>
    </r>
  </si>
  <si>
    <r>
      <rPr>
        <b/>
        <sz val="10"/>
        <color rgb="FFFF0000"/>
        <rFont val="GHEA Grapalat"/>
      </rPr>
      <t>≥6</t>
    </r>
    <r>
      <rPr>
        <sz val="10"/>
        <color rgb="FF000000"/>
        <rFont val="GHEA Grapalat"/>
      </rPr>
      <t xml:space="preserve"> աուդիտ, </t>
    </r>
    <r>
      <rPr>
        <b/>
        <sz val="10"/>
        <color rgb="FFFF0000"/>
        <rFont val="GHEA Grapalat"/>
      </rPr>
      <t>≥80%</t>
    </r>
    <r>
      <rPr>
        <sz val="10"/>
        <color rgb="FF000000"/>
        <rFont val="GHEA Grapalat"/>
      </rPr>
      <t xml:space="preserve"> կիրառում</t>
    </r>
  </si>
  <si>
    <r>
      <rPr>
        <b/>
        <sz val="10"/>
        <color rgb="FFFF0000"/>
        <rFont val="GHEA Grapalat"/>
      </rPr>
      <t>≥40%</t>
    </r>
    <r>
      <rPr>
        <sz val="10"/>
        <color rgb="FF000000"/>
        <rFont val="GHEA Grapalat"/>
      </rPr>
      <t xml:space="preserve"> ինտեգրում</t>
    </r>
  </si>
  <si>
    <r>
      <rPr>
        <b/>
        <sz val="10"/>
        <color rgb="FFFF0000"/>
        <rFont val="GHEA Grapalat"/>
      </rPr>
      <t>≥70%</t>
    </r>
    <r>
      <rPr>
        <sz val="10"/>
        <color rgb="FF000000"/>
        <rFont val="GHEA Grapalat"/>
      </rPr>
      <t xml:space="preserve"> ինտեգրում</t>
    </r>
  </si>
  <si>
    <r>
      <rPr>
        <b/>
        <sz val="10"/>
        <color rgb="FFFF0000"/>
        <rFont val="GHEA Grapalat"/>
      </rPr>
      <t>100%</t>
    </r>
    <r>
      <rPr>
        <sz val="10"/>
        <color rgb="FF000000"/>
        <rFont val="GHEA Grapalat"/>
      </rPr>
      <t xml:space="preserve"> ինտեգրում</t>
    </r>
  </si>
  <si>
    <r>
      <rPr>
        <b/>
        <sz val="10"/>
        <color rgb="FFFF0000"/>
        <rFont val="GHEA Grapalat"/>
      </rPr>
      <t>≥5</t>
    </r>
    <r>
      <rPr>
        <sz val="10"/>
        <color rgb="FF000000"/>
        <rFont val="GHEA Grapalat"/>
      </rPr>
      <t xml:space="preserve"> KPI, </t>
    </r>
    <r>
      <rPr>
        <b/>
        <sz val="10"/>
        <color rgb="FFFF0000"/>
        <rFont val="GHEA Grapalat"/>
      </rPr>
      <t>≥50%</t>
    </r>
    <r>
      <rPr>
        <sz val="10"/>
        <color rgb="FF000000"/>
        <rFont val="GHEA Grapalat"/>
      </rPr>
      <t xml:space="preserve"> կիրառում</t>
    </r>
  </si>
  <si>
    <r>
      <rPr>
        <b/>
        <sz val="10"/>
        <color rgb="FFFF0000"/>
        <rFont val="GHEA Grapalat"/>
      </rPr>
      <t>≥10</t>
    </r>
    <r>
      <rPr>
        <sz val="10"/>
        <color rgb="FF000000"/>
        <rFont val="GHEA Grapalat"/>
      </rPr>
      <t xml:space="preserve"> KPI, </t>
    </r>
    <r>
      <rPr>
        <b/>
        <sz val="10"/>
        <color rgb="FFFF0000"/>
        <rFont val="GHEA Grapalat"/>
      </rPr>
      <t>≥75%</t>
    </r>
    <r>
      <rPr>
        <sz val="10"/>
        <color rgb="FF000000"/>
        <rFont val="GHEA Grapalat"/>
      </rPr>
      <t xml:space="preserve"> կիրառում</t>
    </r>
  </si>
  <si>
    <r>
      <t xml:space="preserve">ամբողջական համակարգ, </t>
    </r>
    <r>
      <rPr>
        <b/>
        <sz val="10"/>
        <color rgb="FFFF0000"/>
        <rFont val="GHEA Grapalat"/>
      </rPr>
      <t>100%</t>
    </r>
    <r>
      <rPr>
        <sz val="10"/>
        <color rgb="FF000000"/>
        <rFont val="GHEA Grapalat"/>
      </rPr>
      <t xml:space="preserve"> կիրառում</t>
    </r>
  </si>
  <si>
    <r>
      <rPr>
        <b/>
        <sz val="10"/>
        <color rgb="FFFF0000"/>
        <rFont val="GHEA Grapalat"/>
      </rPr>
      <t xml:space="preserve">≥5 </t>
    </r>
    <r>
      <rPr>
        <sz val="10"/>
        <color rgb="FF000000"/>
        <rFont val="GHEA Grapalat"/>
      </rPr>
      <t>չափորոշիչ,</t>
    </r>
    <r>
      <rPr>
        <b/>
        <sz val="10"/>
        <color rgb="FFFF0000"/>
        <rFont val="GHEA Grapalat"/>
      </rPr>
      <t xml:space="preserve"> ≥50%</t>
    </r>
    <r>
      <rPr>
        <sz val="10"/>
        <color rgb="FF000000"/>
        <rFont val="GHEA Grapalat"/>
      </rPr>
      <t xml:space="preserve"> կիրառում</t>
    </r>
  </si>
  <si>
    <r>
      <rPr>
        <b/>
        <sz val="10"/>
        <color rgb="FFFF0000"/>
        <rFont val="GHEA Grapalat"/>
      </rPr>
      <t>≥10</t>
    </r>
    <r>
      <rPr>
        <sz val="10"/>
        <color rgb="FF000000"/>
        <rFont val="GHEA Grapalat"/>
      </rPr>
      <t xml:space="preserve"> չափորոշիչ,</t>
    </r>
    <r>
      <rPr>
        <b/>
        <sz val="10"/>
        <color rgb="FFFF0000"/>
        <rFont val="GHEA Grapalat"/>
      </rPr>
      <t xml:space="preserve"> ≥75%</t>
    </r>
    <r>
      <rPr>
        <sz val="10"/>
        <color rgb="FF000000"/>
        <rFont val="GHEA Grapalat"/>
      </rPr>
      <t xml:space="preserve"> կիրառում</t>
    </r>
  </si>
  <si>
    <r>
      <t>ամբողջական համակարգ,</t>
    </r>
    <r>
      <rPr>
        <b/>
        <sz val="10"/>
        <color rgb="FFFF0000"/>
        <rFont val="GHEA Grapalat"/>
      </rPr>
      <t xml:space="preserve"> 100%</t>
    </r>
    <r>
      <rPr>
        <sz val="10"/>
        <color rgb="FF000000"/>
        <rFont val="GHEA Grapalat"/>
      </rPr>
      <t xml:space="preserve"> կիրառում</t>
    </r>
  </si>
  <si>
    <r>
      <t xml:space="preserve">մեխանիզմը ներդրված է, </t>
    </r>
    <r>
      <rPr>
        <b/>
        <sz val="10"/>
        <color rgb="FFFF0000"/>
        <rFont val="GHEA Grapalat"/>
      </rPr>
      <t>≥50%</t>
    </r>
    <r>
      <rPr>
        <sz val="10"/>
        <color rgb="FF000000"/>
        <rFont val="GHEA Grapalat"/>
      </rPr>
      <t xml:space="preserve"> բողոքների մշակում</t>
    </r>
  </si>
  <si>
    <r>
      <rPr>
        <b/>
        <sz val="10"/>
        <color rgb="FFFF0000"/>
        <rFont val="GHEA Grapalat"/>
      </rPr>
      <t>≥75%</t>
    </r>
    <r>
      <rPr>
        <sz val="10"/>
        <color rgb="FF000000"/>
        <rFont val="GHEA Grapalat"/>
      </rPr>
      <t xml:space="preserve"> մշակում,</t>
    </r>
    <r>
      <rPr>
        <b/>
        <sz val="10"/>
        <color rgb="FFFF0000"/>
        <rFont val="GHEA Grapalat"/>
      </rPr>
      <t xml:space="preserve"> ≥40%</t>
    </r>
    <r>
      <rPr>
        <sz val="10"/>
        <color rgb="FF000000"/>
        <rFont val="GHEA Grapalat"/>
      </rPr>
      <t xml:space="preserve"> բարելավումներ</t>
    </r>
  </si>
  <si>
    <r>
      <rPr>
        <b/>
        <sz val="10"/>
        <color rgb="FFFF0000"/>
        <rFont val="GHEA Grapalat"/>
      </rPr>
      <t>100%</t>
    </r>
    <r>
      <rPr>
        <sz val="10"/>
        <color rgb="FF000000"/>
        <rFont val="GHEA Grapalat"/>
      </rPr>
      <t xml:space="preserve"> մշակում,</t>
    </r>
    <r>
      <rPr>
        <b/>
        <sz val="10"/>
        <color rgb="FFFF0000"/>
        <rFont val="GHEA Grapalat"/>
      </rPr>
      <t xml:space="preserve"> ≥70% </t>
    </r>
    <r>
      <rPr>
        <sz val="10"/>
        <color rgb="FF000000"/>
        <rFont val="GHEA Grapalat"/>
      </rPr>
      <t>բարելավումներ</t>
    </r>
  </si>
  <si>
    <r>
      <rPr>
        <b/>
        <sz val="10"/>
        <color rgb="FFFF0000"/>
        <rFont val="GHEA Grapalat"/>
      </rPr>
      <t>≥60%</t>
    </r>
    <r>
      <rPr>
        <sz val="10"/>
        <color rgb="FF000000"/>
        <rFont val="GHEA Grapalat"/>
      </rPr>
      <t xml:space="preserve"> համապատասխանություն</t>
    </r>
  </si>
  <si>
    <r>
      <rPr>
        <b/>
        <sz val="10"/>
        <color rgb="FFFF0000"/>
        <rFont val="GHEA Grapalat"/>
      </rPr>
      <t>≥80%</t>
    </r>
    <r>
      <rPr>
        <sz val="10"/>
        <color rgb="FF000000"/>
        <rFont val="GHEA Grapalat"/>
      </rPr>
      <t xml:space="preserve"> համապատասխանություն</t>
    </r>
  </si>
  <si>
    <r>
      <rPr>
        <b/>
        <sz val="10"/>
        <color rgb="FFFF0000"/>
        <rFont val="GHEA Grapalat"/>
      </rPr>
      <t>100%</t>
    </r>
    <r>
      <rPr>
        <sz val="10"/>
        <color rgb="FF000000"/>
        <rFont val="GHEA Grapalat"/>
      </rPr>
      <t xml:space="preserve"> համապատասխանություն</t>
    </r>
  </si>
  <si>
    <r>
      <t>Մակարդակը</t>
    </r>
    <r>
      <rPr>
        <b/>
        <sz val="10"/>
        <color rgb="FFFF0000"/>
        <rFont val="GHEA Grapalat"/>
      </rPr>
      <t>՝ 25%</t>
    </r>
  </si>
  <si>
    <t>Կանոնակարգերը չեն համապատասխանում ԵՄ պահանջնրին և չափանիշներին,
2025</t>
  </si>
  <si>
    <r>
      <rPr>
        <b/>
        <sz val="10"/>
        <color rgb="FFFF0000"/>
        <rFont val="GHEA Grapalat"/>
      </rPr>
      <t>≥3</t>
    </r>
    <r>
      <rPr>
        <sz val="10"/>
        <color rgb="FF000000"/>
        <rFont val="GHEA Grapalat"/>
      </rPr>
      <t xml:space="preserve"> ընթացակարգի սահմանում և կիրառում</t>
    </r>
  </si>
  <si>
    <r>
      <rPr>
        <b/>
        <sz val="10"/>
        <color rgb="FFFF0000"/>
        <rFont val="GHEA Grapalat"/>
      </rPr>
      <t>≥5</t>
    </r>
    <r>
      <rPr>
        <sz val="10"/>
        <color rgb="FF000000"/>
        <rFont val="GHEA Grapalat"/>
      </rPr>
      <t xml:space="preserve"> ընթացակարգի սահմանում և կիրառում</t>
    </r>
  </si>
  <si>
    <r>
      <rPr>
        <b/>
        <sz val="10"/>
        <color rgb="FFFF0000"/>
        <rFont val="GHEA Grapalat"/>
      </rPr>
      <t>≥60%</t>
    </r>
    <r>
      <rPr>
        <sz val="10"/>
        <color rgb="FF000000"/>
        <rFont val="GHEA Grapalat"/>
      </rPr>
      <t xml:space="preserve"> ապահովվածություն</t>
    </r>
  </si>
  <si>
    <r>
      <rPr>
        <b/>
        <sz val="10"/>
        <color rgb="FFFF0000"/>
        <rFont val="GHEA Grapalat"/>
      </rPr>
      <t>≥80%</t>
    </r>
    <r>
      <rPr>
        <sz val="10"/>
        <color rgb="FF000000"/>
        <rFont val="GHEA Grapalat"/>
      </rPr>
      <t xml:space="preserve"> ապահովվածություն, </t>
    </r>
    <r>
      <rPr>
        <b/>
        <sz val="10"/>
        <color rgb="FFFF0000"/>
        <rFont val="GHEA Grapalat"/>
      </rPr>
      <t>≥30%</t>
    </r>
    <r>
      <rPr>
        <sz val="10"/>
        <color rgb="FF000000"/>
        <rFont val="GHEA Grapalat"/>
      </rPr>
      <t xml:space="preserve"> օգտագործում</t>
    </r>
  </si>
  <si>
    <r>
      <rPr>
        <b/>
        <sz val="10"/>
        <color rgb="FFFF0000"/>
        <rFont val="GHEA Grapalat"/>
      </rPr>
      <t>100%</t>
    </r>
    <r>
      <rPr>
        <sz val="10"/>
        <color rgb="FF000000"/>
        <rFont val="GHEA Grapalat"/>
      </rPr>
      <t xml:space="preserve"> ապահովվածություն, </t>
    </r>
    <r>
      <rPr>
        <b/>
        <sz val="10"/>
        <color rgb="FFFF0000"/>
        <rFont val="GHEA Grapalat"/>
      </rPr>
      <t>≥60%</t>
    </r>
    <r>
      <rPr>
        <sz val="10"/>
        <color rgb="FF000000"/>
        <rFont val="GHEA Grapalat"/>
      </rPr>
      <t xml:space="preserve"> օգտագործում</t>
    </r>
  </si>
  <si>
    <r>
      <rPr>
        <b/>
        <sz val="10"/>
        <color rgb="FFFF0000"/>
        <rFont val="GHEA Grapalat"/>
      </rPr>
      <t>≥2</t>
    </r>
    <r>
      <rPr>
        <sz val="10"/>
        <color rgb="FF000000"/>
        <rFont val="GHEA Grapalat"/>
      </rPr>
      <t xml:space="preserve"> ծրագիր, </t>
    </r>
    <r>
      <rPr>
        <b/>
        <sz val="10"/>
        <color rgb="FFFF0000"/>
        <rFont val="GHEA Grapalat"/>
      </rPr>
      <t>≥60%</t>
    </r>
    <r>
      <rPr>
        <sz val="10"/>
        <color rgb="FF000000"/>
        <rFont val="GHEA Grapalat"/>
      </rPr>
      <t xml:space="preserve"> ընդգրկվածություն</t>
    </r>
  </si>
  <si>
    <r>
      <rPr>
        <b/>
        <sz val="10"/>
        <color rgb="FFFF0000"/>
        <rFont val="GHEA Grapalat"/>
      </rPr>
      <t>≥4</t>
    </r>
    <r>
      <rPr>
        <sz val="10"/>
        <color rgb="FF000000"/>
        <rFont val="GHEA Grapalat"/>
      </rPr>
      <t xml:space="preserve"> ծրագիր, </t>
    </r>
    <r>
      <rPr>
        <b/>
        <sz val="10"/>
        <color rgb="FFFF0000"/>
        <rFont val="GHEA Grapalat"/>
      </rPr>
      <t>≥80%</t>
    </r>
    <r>
      <rPr>
        <sz val="10"/>
        <color rgb="FF000000"/>
        <rFont val="GHEA Grapalat"/>
      </rPr>
      <t xml:space="preserve"> ընդգրկվածություն</t>
    </r>
  </si>
  <si>
    <r>
      <t xml:space="preserve">ամբողջական համակարգ, </t>
    </r>
    <r>
      <rPr>
        <b/>
        <sz val="10"/>
        <color rgb="FFFF0000"/>
        <rFont val="GHEA Grapalat"/>
      </rPr>
      <t>100%</t>
    </r>
    <r>
      <rPr>
        <sz val="10"/>
        <color rgb="FF000000"/>
        <rFont val="GHEA Grapalat"/>
      </rPr>
      <t xml:space="preserve"> ընդգրկվածություն</t>
    </r>
  </si>
  <si>
    <r>
      <rPr>
        <b/>
        <sz val="10"/>
        <color rgb="FFFF0000"/>
        <rFont val="GHEA Grapalat"/>
      </rPr>
      <t xml:space="preserve">≥4 </t>
    </r>
    <r>
      <rPr>
        <sz val="10"/>
        <color rgb="FF000000"/>
        <rFont val="GHEA Grapalat"/>
      </rPr>
      <t xml:space="preserve">վարժանք, </t>
    </r>
    <r>
      <rPr>
        <b/>
        <sz val="10"/>
        <color rgb="FFFF0000"/>
        <rFont val="GHEA Grapalat"/>
      </rPr>
      <t>≥50%</t>
    </r>
    <r>
      <rPr>
        <sz val="10"/>
        <color rgb="FF000000"/>
        <rFont val="GHEA Grapalat"/>
      </rPr>
      <t xml:space="preserve"> մասնակցություն</t>
    </r>
  </si>
  <si>
    <r>
      <rPr>
        <b/>
        <sz val="10"/>
        <color rgb="FFFF0000"/>
        <rFont val="GHEA Grapalat"/>
      </rPr>
      <t>≥6</t>
    </r>
    <r>
      <rPr>
        <sz val="10"/>
        <color rgb="FF000000"/>
        <rFont val="GHEA Grapalat"/>
      </rPr>
      <t xml:space="preserve"> վարժանք,</t>
    </r>
    <r>
      <rPr>
        <b/>
        <sz val="10"/>
        <color rgb="FFFF0000"/>
        <rFont val="GHEA Grapalat"/>
      </rPr>
      <t xml:space="preserve"> ≥75%</t>
    </r>
    <r>
      <rPr>
        <sz val="10"/>
        <color rgb="FF000000"/>
        <rFont val="GHEA Grapalat"/>
      </rPr>
      <t xml:space="preserve"> մասնակցություն</t>
    </r>
  </si>
  <si>
    <r>
      <rPr>
        <b/>
        <sz val="10"/>
        <color rgb="FFFF0000"/>
        <rFont val="GHEA Grapalat"/>
      </rPr>
      <t>≥8</t>
    </r>
    <r>
      <rPr>
        <sz val="10"/>
        <color rgb="FF000000"/>
        <rFont val="GHEA Grapalat"/>
      </rPr>
      <t xml:space="preserve"> վարժանք,</t>
    </r>
    <r>
      <rPr>
        <b/>
        <sz val="10"/>
        <color rgb="FFFF0000"/>
        <rFont val="GHEA Grapalat"/>
      </rPr>
      <t xml:space="preserve"> 100%</t>
    </r>
    <r>
      <rPr>
        <sz val="10"/>
        <color rgb="FF000000"/>
        <rFont val="GHEA Grapalat"/>
      </rPr>
      <t xml:space="preserve"> մասնակցություն, </t>
    </r>
    <r>
      <rPr>
        <b/>
        <sz val="10"/>
        <color rgb="FFFF0000"/>
        <rFont val="GHEA Grapalat"/>
      </rPr>
      <t>≥50%</t>
    </r>
    <r>
      <rPr>
        <sz val="10"/>
        <color rgb="FF000000"/>
        <rFont val="GHEA Grapalat"/>
      </rPr>
      <t xml:space="preserve"> կարողությունների աճ</t>
    </r>
  </si>
  <si>
    <r>
      <rPr>
        <b/>
        <sz val="10"/>
        <color rgb="FFFF0000"/>
        <rFont val="GHEA Grapalat"/>
      </rPr>
      <t>≥70%</t>
    </r>
    <r>
      <rPr>
        <sz val="10"/>
        <color rgb="FF000000"/>
        <rFont val="GHEA Grapalat"/>
      </rPr>
      <t xml:space="preserve"> ծրագրերի ներդրում</t>
    </r>
  </si>
  <si>
    <r>
      <rPr>
        <b/>
        <sz val="10"/>
        <color rgb="FFFF0000"/>
        <rFont val="GHEA Grapalat"/>
      </rPr>
      <t>100%</t>
    </r>
    <r>
      <rPr>
        <sz val="10"/>
        <color rgb="FF000000"/>
        <rFont val="GHEA Grapalat"/>
      </rPr>
      <t xml:space="preserve"> ներդրում</t>
    </r>
  </si>
  <si>
    <r>
      <rPr>
        <b/>
        <sz val="10"/>
        <color rgb="FFFF0000"/>
        <rFont val="GHEA Grapalat"/>
      </rPr>
      <t>≥40%</t>
    </r>
    <r>
      <rPr>
        <sz val="10"/>
        <color rgb="FF000000"/>
        <rFont val="GHEA Grapalat"/>
      </rPr>
      <t xml:space="preserve"> ապահովվածություն</t>
    </r>
  </si>
  <si>
    <r>
      <rPr>
        <b/>
        <sz val="10"/>
        <color rgb="FFFF0000"/>
        <rFont val="GHEA Grapalat"/>
      </rPr>
      <t>≥70%</t>
    </r>
    <r>
      <rPr>
        <sz val="10"/>
        <color rgb="FF000000"/>
        <rFont val="GHEA Grapalat"/>
      </rPr>
      <t xml:space="preserve"> ապահովվածություն</t>
    </r>
  </si>
  <si>
    <r>
      <rPr>
        <b/>
        <sz val="10"/>
        <color rgb="FFFF0000"/>
        <rFont val="GHEA Grapalat"/>
      </rPr>
      <t>100%</t>
    </r>
    <r>
      <rPr>
        <sz val="10"/>
        <color rgb="FF000000"/>
        <rFont val="GHEA Grapalat"/>
      </rPr>
      <t xml:space="preserve"> ապահովվածություն</t>
    </r>
  </si>
  <si>
    <r>
      <t xml:space="preserve">Համակարգւ ներդնում, </t>
    </r>
    <r>
      <rPr>
        <b/>
        <sz val="10"/>
        <color rgb="FFFF0000"/>
        <rFont val="GHEA Grapalat"/>
      </rPr>
      <t>≥40%</t>
    </r>
    <r>
      <rPr>
        <sz val="10"/>
        <color rgb="FF000000"/>
        <rFont val="GHEA Grapalat"/>
      </rPr>
      <t xml:space="preserve"> դասախոս վերապատրաստված</t>
    </r>
  </si>
  <si>
    <r>
      <rPr>
        <b/>
        <sz val="10"/>
        <color rgb="FFFF0000"/>
        <rFont val="GHEA Grapalat"/>
      </rPr>
      <t>≥70%</t>
    </r>
    <r>
      <rPr>
        <sz val="10"/>
        <color rgb="FF000000"/>
        <rFont val="GHEA Grapalat"/>
      </rPr>
      <t xml:space="preserve"> դասախոս վերապատրաստված, </t>
    </r>
    <r>
      <rPr>
        <b/>
        <sz val="10"/>
        <color rgb="FFFF0000"/>
        <rFont val="GHEA Grapalat"/>
      </rPr>
      <t>≥3</t>
    </r>
    <r>
      <rPr>
        <sz val="10"/>
        <color rgb="FF000000"/>
        <rFont val="GHEA Grapalat"/>
      </rPr>
      <t xml:space="preserve"> հրավիրյալ դասախոս</t>
    </r>
  </si>
  <si>
    <r>
      <rPr>
        <b/>
        <sz val="10"/>
        <color rgb="FFFF0000"/>
        <rFont val="GHEA Grapalat"/>
      </rPr>
      <t>100%</t>
    </r>
    <r>
      <rPr>
        <sz val="10"/>
        <color rgb="FF000000"/>
        <rFont val="GHEA Grapalat"/>
      </rPr>
      <t xml:space="preserve"> վերապատրաստված,</t>
    </r>
    <r>
      <rPr>
        <b/>
        <sz val="10"/>
        <color rgb="FFFF0000"/>
        <rFont val="GHEA Grapalat"/>
      </rPr>
      <t xml:space="preserve"> ≥5</t>
    </r>
    <r>
      <rPr>
        <sz val="10"/>
        <color rgb="FF000000"/>
        <rFont val="GHEA Grapalat"/>
      </rPr>
      <t xml:space="preserve"> հրավիրյալ դասախոս</t>
    </r>
  </si>
  <si>
    <t>Պետական սահմանի անցման կետերում հսկիչի գործառույթներ իրականացնող ԱԱԾ ՍԶ մասնագետների համար նախնական և միջին մասնագիտական կրթական ծրագրերի հիման վրա  անձնակազմի մասնագիտական պատրաստվածության  ապահովման գործընթացներում միջազգային չափանիշներին համապատասխան    ուսումնական ենթակառուցվածք
ների առկայություն՝ դասընթացները, գործնական պարապմունքները պատշաճ կազմակերպելու և անցկացնելու համար։  
Ստեղծված ենթակառուցվածքների քանակ,
Ենթակառուցվածքների համապատասխանության մակարդակ (%)</t>
  </si>
  <si>
    <r>
      <rPr>
        <b/>
        <sz val="10"/>
        <color rgb="FFFF0000"/>
        <rFont val="GHEA Grapalat"/>
      </rPr>
      <t>≥70</t>
    </r>
    <r>
      <rPr>
        <sz val="10"/>
        <color rgb="FF000000"/>
        <rFont val="GHEA Grapalat"/>
      </rPr>
      <t>% գործարկում</t>
    </r>
  </si>
  <si>
    <r>
      <rPr>
        <b/>
        <sz val="10"/>
        <color rgb="FFFF0000"/>
        <rFont val="GHEA Grapalat"/>
      </rPr>
      <t>100%</t>
    </r>
    <r>
      <rPr>
        <sz val="10"/>
        <color rgb="FF000000"/>
        <rFont val="GHEA Grapalat"/>
      </rPr>
      <t xml:space="preserve"> գործարկում և կայուն գործունեություն</t>
    </r>
  </si>
  <si>
    <t>Ներդրվել և գործարկվում</t>
  </si>
  <si>
    <r>
      <rPr>
        <b/>
        <sz val="10"/>
        <color rgb="FFFF0000"/>
        <rFont val="GHEA Grapalat"/>
      </rPr>
      <t>≥5</t>
    </r>
    <r>
      <rPr>
        <sz val="10"/>
        <color rgb="FF000000"/>
        <rFont val="GHEA Grapalat"/>
      </rPr>
      <t xml:space="preserve"> ներգրավված փորձագետ, </t>
    </r>
    <r>
      <rPr>
        <b/>
        <sz val="10"/>
        <color rgb="FFFF0000"/>
        <rFont val="GHEA Grapalat"/>
      </rPr>
      <t>≥3</t>
    </r>
    <r>
      <rPr>
        <sz val="10"/>
        <color rgb="FF000000"/>
        <rFont val="GHEA Grapalat"/>
      </rPr>
      <t xml:space="preserve"> ծրագիր</t>
    </r>
  </si>
  <si>
    <r>
      <rPr>
        <b/>
        <sz val="10"/>
        <color rgb="FFFF0000"/>
        <rFont val="GHEA Grapalat"/>
      </rPr>
      <t>≥10</t>
    </r>
    <r>
      <rPr>
        <sz val="10"/>
        <color rgb="FF000000"/>
        <rFont val="GHEA Grapalat"/>
      </rPr>
      <t xml:space="preserve">  ներգրավված փորձագետ, </t>
    </r>
    <r>
      <rPr>
        <b/>
        <sz val="10"/>
        <color rgb="FFFF0000"/>
        <rFont val="GHEA Grapalat"/>
      </rPr>
      <t>≥6</t>
    </r>
    <r>
      <rPr>
        <sz val="10"/>
        <color rgb="FF000000"/>
        <rFont val="GHEA Grapalat"/>
      </rPr>
      <t xml:space="preserve"> ծրագիր, </t>
    </r>
    <r>
      <rPr>
        <b/>
        <sz val="10"/>
        <color rgb="FFFF0000"/>
        <rFont val="GHEA Grapalat"/>
      </rPr>
      <t>≥40%</t>
    </r>
    <r>
      <rPr>
        <sz val="10"/>
        <color rgb="FF000000"/>
        <rFont val="GHEA Grapalat"/>
      </rPr>
      <t xml:space="preserve"> կիրառություն</t>
    </r>
  </si>
  <si>
    <r>
      <rPr>
        <b/>
        <sz val="10"/>
        <color rgb="FFFF0000"/>
        <rFont val="GHEA Grapalat"/>
      </rPr>
      <t>≥15</t>
    </r>
    <r>
      <rPr>
        <sz val="10"/>
        <color rgb="FF000000"/>
        <rFont val="GHEA Grapalat"/>
      </rPr>
      <t xml:space="preserve"> ներգրավված փորձագետ,</t>
    </r>
    <r>
      <rPr>
        <b/>
        <sz val="10"/>
        <color rgb="FFFF0000"/>
        <rFont val="GHEA Grapalat"/>
      </rPr>
      <t xml:space="preserve"> ≥10</t>
    </r>
    <r>
      <rPr>
        <sz val="10"/>
        <color rgb="FF000000"/>
        <rFont val="GHEA Grapalat"/>
      </rPr>
      <t xml:space="preserve"> ծրագիր, </t>
    </r>
    <r>
      <rPr>
        <b/>
        <sz val="10"/>
        <color rgb="FFFF0000"/>
        <rFont val="GHEA Grapalat"/>
      </rPr>
      <t>≥70</t>
    </r>
    <r>
      <rPr>
        <sz val="10"/>
        <color rgb="FF000000"/>
        <rFont val="GHEA Grapalat"/>
      </rPr>
      <t>% կիրառություն</t>
    </r>
  </si>
  <si>
    <r>
      <rPr>
        <b/>
        <sz val="10"/>
        <color rgb="FFFF0000"/>
        <rFont val="GHEA Grapalat"/>
      </rPr>
      <t>≥60%</t>
    </r>
    <r>
      <rPr>
        <sz val="10"/>
        <color rgb="FF000000"/>
        <rFont val="GHEA Grapalat"/>
      </rPr>
      <t xml:space="preserve"> վերլուծություն, հակասությունների ամբողջական գույքագրում</t>
    </r>
  </si>
  <si>
    <r>
      <rPr>
        <b/>
        <sz val="10"/>
        <color rgb="FFFF0000"/>
        <rFont val="GHEA Grapalat"/>
      </rPr>
      <t>100%</t>
    </r>
    <r>
      <rPr>
        <sz val="10"/>
        <color rgb="FF000000"/>
        <rFont val="GHEA Grapalat"/>
      </rPr>
      <t xml:space="preserve"> վերլուծություն, </t>
    </r>
    <r>
      <rPr>
        <b/>
        <sz val="10"/>
        <color rgb="FFFF0000"/>
        <rFont val="GHEA Grapalat"/>
      </rPr>
      <t>≥70%</t>
    </r>
    <r>
      <rPr>
        <sz val="10"/>
        <color rgb="FF000000"/>
        <rFont val="GHEA Grapalat"/>
      </rPr>
      <t xml:space="preserve"> առաջարկությունների մշակում</t>
    </r>
  </si>
  <si>
    <r>
      <rPr>
        <b/>
        <sz val="10"/>
        <color rgb="FFFF0000"/>
        <rFont val="GHEA Grapalat"/>
      </rPr>
      <t>≥50%</t>
    </r>
    <r>
      <rPr>
        <sz val="10"/>
        <color rgb="FF000000"/>
        <rFont val="GHEA Grapalat"/>
      </rPr>
      <t xml:space="preserve"> ակտերի փոփոխություն, </t>
    </r>
    <r>
      <rPr>
        <b/>
        <sz val="10"/>
        <color rgb="FFFF0000"/>
        <rFont val="GHEA Grapalat"/>
      </rPr>
      <t>≥60%</t>
    </r>
    <r>
      <rPr>
        <sz val="10"/>
        <color rgb="FF000000"/>
        <rFont val="GHEA Grapalat"/>
      </rPr>
      <t xml:space="preserve"> համապատասխանություն</t>
    </r>
  </si>
  <si>
    <r>
      <rPr>
        <b/>
        <sz val="10"/>
        <color rgb="FFFF0000"/>
        <rFont val="GHEA Grapalat"/>
      </rPr>
      <t>≥80%</t>
    </r>
    <r>
      <rPr>
        <sz val="10"/>
        <color rgb="FF000000"/>
        <rFont val="GHEA Grapalat"/>
      </rPr>
      <t xml:space="preserve"> փոփոխություն,</t>
    </r>
    <r>
      <rPr>
        <b/>
        <sz val="10"/>
        <color rgb="FFFF0000"/>
        <rFont val="GHEA Grapalat"/>
      </rPr>
      <t xml:space="preserve"> ≥80%</t>
    </r>
    <r>
      <rPr>
        <sz val="10"/>
        <color rgb="FF000000"/>
        <rFont val="GHEA Grapalat"/>
      </rPr>
      <t xml:space="preserve"> համապատասխանություն</t>
    </r>
  </si>
  <si>
    <r>
      <rPr>
        <b/>
        <sz val="10"/>
        <color rgb="FFFF0000"/>
        <rFont val="GHEA Grapalat"/>
      </rPr>
      <t xml:space="preserve">100% </t>
    </r>
    <r>
      <rPr>
        <sz val="10"/>
        <color rgb="FF000000"/>
        <rFont val="GHEA Grapalat"/>
      </rPr>
      <t xml:space="preserve">փոփոխություն, </t>
    </r>
    <r>
      <rPr>
        <b/>
        <sz val="10"/>
        <color rgb="FFFF0000"/>
        <rFont val="GHEA Grapalat"/>
      </rPr>
      <t>100%</t>
    </r>
    <r>
      <rPr>
        <sz val="10"/>
        <color rgb="FF000000"/>
        <rFont val="GHEA Grapalat"/>
      </rPr>
      <t xml:space="preserve"> համապատասխանություն և կիրառում</t>
    </r>
  </si>
  <si>
    <r>
      <rPr>
        <b/>
        <sz val="10"/>
        <color rgb="FFFF0000"/>
        <rFont val="GHEA Grapalat"/>
      </rPr>
      <t>≥5</t>
    </r>
    <r>
      <rPr>
        <sz val="10"/>
        <color rgb="FF000000"/>
        <rFont val="GHEA Grapalat"/>
      </rPr>
      <t xml:space="preserve"> փորձագետ, </t>
    </r>
    <r>
      <rPr>
        <b/>
        <sz val="10"/>
        <color rgb="FFFF0000"/>
        <rFont val="GHEA Grapalat"/>
      </rPr>
      <t>≥3</t>
    </r>
    <r>
      <rPr>
        <sz val="10"/>
        <color rgb="FF000000"/>
        <rFont val="GHEA Grapalat"/>
      </rPr>
      <t xml:space="preserve"> ծրագիր</t>
    </r>
  </si>
  <si>
    <r>
      <rPr>
        <b/>
        <sz val="10"/>
        <color rgb="FFFF0000"/>
        <rFont val="GHEA Grapalat"/>
      </rPr>
      <t>≥10</t>
    </r>
    <r>
      <rPr>
        <sz val="10"/>
        <color rgb="FF000000"/>
        <rFont val="GHEA Grapalat"/>
      </rPr>
      <t xml:space="preserve"> փորձագետ, </t>
    </r>
    <r>
      <rPr>
        <b/>
        <sz val="10"/>
        <color rgb="FFFF0000"/>
        <rFont val="GHEA Grapalat"/>
      </rPr>
      <t>≥6</t>
    </r>
    <r>
      <rPr>
        <sz val="10"/>
        <color rgb="FF000000"/>
        <rFont val="GHEA Grapalat"/>
      </rPr>
      <t xml:space="preserve"> ծրագիր</t>
    </r>
  </si>
  <si>
    <r>
      <rPr>
        <b/>
        <sz val="10"/>
        <color rgb="FFFF0000"/>
        <rFont val="GHEA Grapalat"/>
      </rPr>
      <t>≥15</t>
    </r>
    <r>
      <rPr>
        <sz val="10"/>
        <color rgb="FF000000"/>
        <rFont val="GHEA Grapalat"/>
      </rPr>
      <t xml:space="preserve"> փորձագետ,</t>
    </r>
    <r>
      <rPr>
        <b/>
        <sz val="10"/>
        <color rgb="FFFF0000"/>
        <rFont val="GHEA Grapalat"/>
      </rPr>
      <t xml:space="preserve"> ≥10</t>
    </r>
    <r>
      <rPr>
        <sz val="10"/>
        <color rgb="FF000000"/>
        <rFont val="GHEA Grapalat"/>
      </rPr>
      <t xml:space="preserve"> ծրագիր</t>
    </r>
  </si>
  <si>
    <r>
      <rPr>
        <b/>
        <sz val="10"/>
        <color rgb="FFFF0000"/>
        <rFont val="GHEA Grapalat"/>
      </rPr>
      <t>≥3</t>
    </r>
    <r>
      <rPr>
        <sz val="10"/>
        <color rgb="FF000000"/>
        <rFont val="GHEA Grapalat"/>
      </rPr>
      <t xml:space="preserve"> դոնոր,</t>
    </r>
    <r>
      <rPr>
        <b/>
        <sz val="10"/>
        <color rgb="FFFF0000"/>
        <rFont val="GHEA Grapalat"/>
      </rPr>
      <t xml:space="preserve"> ≥2</t>
    </r>
    <r>
      <rPr>
        <sz val="10"/>
        <color rgb="FF000000"/>
        <rFont val="GHEA Grapalat"/>
      </rPr>
      <t xml:space="preserve"> ծրագիր</t>
    </r>
  </si>
  <si>
    <r>
      <rPr>
        <b/>
        <sz val="10"/>
        <color rgb="FFFF0000"/>
        <rFont val="GHEA Grapalat"/>
      </rPr>
      <t>≥5</t>
    </r>
    <r>
      <rPr>
        <sz val="10"/>
        <color rgb="FF000000"/>
        <rFont val="GHEA Grapalat"/>
      </rPr>
      <t xml:space="preserve"> դոնոր</t>
    </r>
    <r>
      <rPr>
        <b/>
        <sz val="10"/>
        <color rgb="FFFF0000"/>
        <rFont val="GHEA Grapalat"/>
      </rPr>
      <t>, ≥5</t>
    </r>
    <r>
      <rPr>
        <sz val="10"/>
        <color rgb="FF000000"/>
        <rFont val="GHEA Grapalat"/>
      </rPr>
      <t xml:space="preserve"> ծրագիր</t>
    </r>
  </si>
  <si>
    <r>
      <rPr>
        <b/>
        <sz val="10"/>
        <color rgb="FFFF0000"/>
        <rFont val="GHEA Grapalat"/>
      </rPr>
      <t>≥8</t>
    </r>
    <r>
      <rPr>
        <sz val="10"/>
        <color rgb="FF000000"/>
        <rFont val="GHEA Grapalat"/>
      </rPr>
      <t xml:space="preserve"> դոնոր,</t>
    </r>
    <r>
      <rPr>
        <b/>
        <sz val="10"/>
        <color rgb="FFFF0000"/>
        <rFont val="GHEA Grapalat"/>
      </rPr>
      <t xml:space="preserve"> ≥8</t>
    </r>
    <r>
      <rPr>
        <sz val="10"/>
        <color rgb="FF000000"/>
        <rFont val="GHEA Grapalat"/>
      </rPr>
      <t xml:space="preserve"> ծրագիր</t>
    </r>
  </si>
  <si>
    <r>
      <rPr>
        <b/>
        <sz val="10"/>
        <color rgb="FFFF0000"/>
        <rFont val="GHEA Grapalat"/>
      </rPr>
      <t>≥2</t>
    </r>
    <r>
      <rPr>
        <sz val="10"/>
        <color rgb="FF000000"/>
        <rFont val="GHEA Grapalat"/>
      </rPr>
      <t xml:space="preserve"> նախաձեռնություն</t>
    </r>
  </si>
  <si>
    <r>
      <rPr>
        <b/>
        <sz val="10"/>
        <color rgb="FFFF0000"/>
        <rFont val="GHEA Grapalat"/>
      </rPr>
      <t>≥4</t>
    </r>
    <r>
      <rPr>
        <sz val="10"/>
        <color rgb="FF000000"/>
        <rFont val="GHEA Grapalat"/>
      </rPr>
      <t xml:space="preserve"> նախաձեռնություն, ≥</t>
    </r>
    <r>
      <rPr>
        <b/>
        <sz val="10"/>
        <color rgb="FFFF0000"/>
        <rFont val="GHEA Grapalat"/>
      </rPr>
      <t>30%</t>
    </r>
    <r>
      <rPr>
        <sz val="10"/>
        <color rgb="FF000000"/>
        <rFont val="GHEA Grapalat"/>
      </rPr>
      <t xml:space="preserve"> բարելավում</t>
    </r>
  </si>
  <si>
    <r>
      <rPr>
        <b/>
        <sz val="10"/>
        <color rgb="FFFF0000"/>
        <rFont val="GHEA Grapalat"/>
      </rPr>
      <t>≥6</t>
    </r>
    <r>
      <rPr>
        <sz val="10"/>
        <color rgb="FF000000"/>
        <rFont val="GHEA Grapalat"/>
      </rPr>
      <t xml:space="preserve"> նախաձեռնություն, </t>
    </r>
    <r>
      <rPr>
        <b/>
        <sz val="10"/>
        <color rgb="FFFF0000"/>
        <rFont val="GHEA Grapalat"/>
      </rPr>
      <t>≥50%</t>
    </r>
    <r>
      <rPr>
        <sz val="10"/>
        <color rgb="FF000000"/>
        <rFont val="GHEA Grapalat"/>
      </rPr>
      <t xml:space="preserve"> բարելավում</t>
    </r>
  </si>
  <si>
    <r>
      <rPr>
        <b/>
        <sz val="10"/>
        <color rgb="FFFF0000"/>
        <rFont val="GHEA Grapalat"/>
      </rPr>
      <t>≥4</t>
    </r>
    <r>
      <rPr>
        <sz val="10"/>
        <color rgb="FF000000"/>
        <rFont val="GHEA Grapalat"/>
      </rPr>
      <t xml:space="preserve"> միջոցառում, </t>
    </r>
    <r>
      <rPr>
        <b/>
        <sz val="10"/>
        <color rgb="FFFF0000"/>
        <rFont val="GHEA Grapalat"/>
      </rPr>
      <t xml:space="preserve">≥50% </t>
    </r>
    <r>
      <rPr>
        <sz val="10"/>
        <color rgb="FF000000"/>
        <rFont val="GHEA Grapalat"/>
      </rPr>
      <t>մասնակցություն</t>
    </r>
  </si>
  <si>
    <r>
      <rPr>
        <b/>
        <sz val="10"/>
        <color rgb="FFFF0000"/>
        <rFont val="GHEA Grapalat"/>
      </rPr>
      <t>≥6</t>
    </r>
    <r>
      <rPr>
        <sz val="10"/>
        <color rgb="FF000000"/>
        <rFont val="GHEA Grapalat"/>
      </rPr>
      <t xml:space="preserve"> միջոցառում, </t>
    </r>
    <r>
      <rPr>
        <b/>
        <sz val="10"/>
        <color rgb="FFFF0000"/>
        <rFont val="GHEA Grapalat"/>
      </rPr>
      <t xml:space="preserve">≥70% </t>
    </r>
    <r>
      <rPr>
        <sz val="10"/>
        <color rgb="FF000000"/>
        <rFont val="GHEA Grapalat"/>
      </rPr>
      <t>մասնակցություն</t>
    </r>
  </si>
  <si>
    <r>
      <rPr>
        <b/>
        <sz val="10"/>
        <color rgb="FFFF0000"/>
        <rFont val="GHEA Grapalat"/>
      </rPr>
      <t xml:space="preserve">≥8 </t>
    </r>
    <r>
      <rPr>
        <sz val="10"/>
        <color rgb="FF000000"/>
        <rFont val="GHEA Grapalat"/>
      </rPr>
      <t xml:space="preserve">միջոցառում, </t>
    </r>
    <r>
      <rPr>
        <b/>
        <sz val="10"/>
        <color rgb="FFFF0000"/>
        <rFont val="GHEA Grapalat"/>
      </rPr>
      <t>≥90%</t>
    </r>
    <r>
      <rPr>
        <sz val="10"/>
        <color rgb="FF000000"/>
        <rFont val="GHEA Grapalat"/>
      </rPr>
      <t xml:space="preserve"> մասնակցություն</t>
    </r>
  </si>
  <si>
    <r>
      <rPr>
        <b/>
        <sz val="10"/>
        <color rgb="FFFF0000"/>
        <rFont val="GHEA Grapalat"/>
      </rPr>
      <t>≥3</t>
    </r>
    <r>
      <rPr>
        <sz val="10"/>
        <color rgb="FF000000"/>
        <rFont val="GHEA Grapalat"/>
      </rPr>
      <t xml:space="preserve"> ծրագիր, </t>
    </r>
    <r>
      <rPr>
        <b/>
        <sz val="10"/>
        <color rgb="FFFF0000"/>
        <rFont val="GHEA Grapalat"/>
      </rPr>
      <t>≥100</t>
    </r>
    <r>
      <rPr>
        <sz val="10"/>
        <color rgb="FF000000"/>
        <rFont val="GHEA Grapalat"/>
      </rPr>
      <t xml:space="preserve"> մասնակից</t>
    </r>
  </si>
  <si>
    <r>
      <rPr>
        <b/>
        <sz val="10"/>
        <color rgb="FFFF0000"/>
        <rFont val="GHEA Grapalat"/>
      </rPr>
      <t>≥5</t>
    </r>
    <r>
      <rPr>
        <sz val="10"/>
        <color rgb="FF000000"/>
        <rFont val="GHEA Grapalat"/>
      </rPr>
      <t xml:space="preserve"> ծրագիր,</t>
    </r>
    <r>
      <rPr>
        <b/>
        <sz val="10"/>
        <color rgb="FFFF0000"/>
        <rFont val="GHEA Grapalat"/>
      </rPr>
      <t xml:space="preserve"> ≥200</t>
    </r>
    <r>
      <rPr>
        <sz val="10"/>
        <color rgb="FF000000"/>
        <rFont val="GHEA Grapalat"/>
      </rPr>
      <t xml:space="preserve"> մասնակից</t>
    </r>
  </si>
  <si>
    <r>
      <rPr>
        <b/>
        <sz val="10"/>
        <color rgb="FFFF0000"/>
        <rFont val="GHEA Grapalat"/>
      </rPr>
      <t>≥8</t>
    </r>
    <r>
      <rPr>
        <sz val="10"/>
        <color rgb="FF000000"/>
        <rFont val="GHEA Grapalat"/>
      </rPr>
      <t xml:space="preserve"> ծրագիր, </t>
    </r>
    <r>
      <rPr>
        <b/>
        <sz val="10"/>
        <color rgb="FFFF0000"/>
        <rFont val="GHEA Grapalat"/>
      </rPr>
      <t>≥300</t>
    </r>
    <r>
      <rPr>
        <sz val="10"/>
        <color rgb="FF000000"/>
        <rFont val="GHEA Grapalat"/>
      </rPr>
      <t xml:space="preserve"> մասնակից</t>
    </r>
  </si>
  <si>
    <r>
      <rPr>
        <b/>
        <sz val="10"/>
        <color rgb="FFFF0000"/>
        <rFont val="GHEA Grapalat"/>
      </rPr>
      <t>≥4</t>
    </r>
    <r>
      <rPr>
        <sz val="10"/>
        <color rgb="FF000000"/>
        <rFont val="GHEA Grapalat"/>
      </rPr>
      <t xml:space="preserve"> վերապատրաստում, </t>
    </r>
    <r>
      <rPr>
        <b/>
        <sz val="10"/>
        <color rgb="FFFF0000"/>
        <rFont val="GHEA Grapalat"/>
      </rPr>
      <t>≥50%</t>
    </r>
    <r>
      <rPr>
        <sz val="10"/>
        <color rgb="FF000000"/>
        <rFont val="GHEA Grapalat"/>
      </rPr>
      <t xml:space="preserve"> ընդգրկվածություն</t>
    </r>
  </si>
  <si>
    <r>
      <rPr>
        <b/>
        <sz val="10"/>
        <color rgb="FFFF0000"/>
        <rFont val="GHEA Grapalat"/>
      </rPr>
      <t>≥6</t>
    </r>
    <r>
      <rPr>
        <sz val="10"/>
        <color rgb="FF000000"/>
        <rFont val="GHEA Grapalat"/>
      </rPr>
      <t xml:space="preserve"> վերապատրաստում, </t>
    </r>
    <r>
      <rPr>
        <b/>
        <sz val="10"/>
        <color rgb="FFFF0000"/>
        <rFont val="GHEA Grapalat"/>
      </rPr>
      <t>≥75%</t>
    </r>
    <r>
      <rPr>
        <sz val="10"/>
        <color rgb="FF000000"/>
        <rFont val="GHEA Grapalat"/>
      </rPr>
      <t xml:space="preserve"> ընդգրկվածություն</t>
    </r>
  </si>
  <si>
    <r>
      <rPr>
        <b/>
        <sz val="10"/>
        <color rgb="FFFF0000"/>
        <rFont val="GHEA Grapalat"/>
      </rPr>
      <t>≥8</t>
    </r>
    <r>
      <rPr>
        <sz val="10"/>
        <color rgb="FF000000"/>
        <rFont val="GHEA Grapalat"/>
      </rPr>
      <t xml:space="preserve"> վերապատրաստում, </t>
    </r>
    <r>
      <rPr>
        <b/>
        <sz val="10"/>
        <color rgb="FFFF0000"/>
        <rFont val="GHEA Grapalat"/>
      </rPr>
      <t>100%</t>
    </r>
    <r>
      <rPr>
        <sz val="10"/>
        <color rgb="FF000000"/>
        <rFont val="GHEA Grapalat"/>
      </rPr>
      <t xml:space="preserve"> ընդգրկվածություն, </t>
    </r>
    <r>
      <rPr>
        <b/>
        <sz val="10"/>
        <color rgb="FFFF0000"/>
        <rFont val="GHEA Grapalat"/>
      </rPr>
      <t>≥50%</t>
    </r>
    <r>
      <rPr>
        <sz val="10"/>
        <color rgb="FF000000"/>
        <rFont val="GHEA Grapalat"/>
      </rPr>
      <t xml:space="preserve"> բարելավում</t>
    </r>
  </si>
  <si>
    <t>Բացակայում է, 2025</t>
  </si>
  <si>
    <t>30%
2025</t>
  </si>
  <si>
    <t>Բացակայում է, 
2025</t>
  </si>
  <si>
    <t>Առկա է 1 համատեղ հրաման ՀՀ ԱԱԾ և ՊԵԿ միջև,
2025</t>
  </si>
  <si>
    <t>Բացակայում է,
2025</t>
  </si>
  <si>
    <r>
      <t xml:space="preserve">Պետական սահմանի անցման կետերի տեխնիկական սարքավորումների համապատասխանությունը միջազգային չափանիշներին է </t>
    </r>
    <r>
      <rPr>
        <b/>
        <sz val="10"/>
        <color rgb="FFFF0000"/>
        <rFont val="GHEA Grapalat"/>
      </rPr>
      <t>40% է</t>
    </r>
    <r>
      <rPr>
        <sz val="10"/>
        <color theme="1"/>
        <rFont val="GHEA Grapalat"/>
      </rPr>
      <t>,
2025</t>
    </r>
  </si>
  <si>
    <r>
      <t xml:space="preserve">Ծածկույցը կազմում է </t>
    </r>
    <r>
      <rPr>
        <b/>
        <sz val="10"/>
        <color rgb="FFFF0000"/>
        <rFont val="GHEA Grapalat"/>
      </rPr>
      <t>20%,</t>
    </r>
    <r>
      <rPr>
        <sz val="10"/>
        <color theme="1"/>
        <rFont val="GHEA Grapalat"/>
      </rPr>
      <t xml:space="preserve">
2025</t>
    </r>
  </si>
  <si>
    <r>
      <t xml:space="preserve">Աշխատանքային խումբ – բացակայում է
Ինտեգրման մակարդակ – </t>
    </r>
    <r>
      <rPr>
        <b/>
        <sz val="10"/>
        <color rgb="FFFF0000"/>
        <rFont val="GHEA Grapalat"/>
      </rPr>
      <t xml:space="preserve">0%
</t>
    </r>
    <r>
      <rPr>
        <sz val="10"/>
        <rFont val="GHEA Grapalat"/>
      </rPr>
      <t>Իրավական ակտեր – «Պետական սահմանի մասին օրենք»
2025</t>
    </r>
  </si>
  <si>
    <r>
      <t xml:space="preserve">Արդյունավետությունը </t>
    </r>
    <r>
      <rPr>
        <b/>
        <sz val="10"/>
        <color rgb="FFFF0000"/>
        <rFont val="GHEA Grapalat"/>
      </rPr>
      <t>30%</t>
    </r>
    <r>
      <rPr>
        <sz val="10"/>
        <color theme="1"/>
        <rFont val="GHEA Grapalat"/>
      </rPr>
      <t>,
2025</t>
    </r>
  </si>
  <si>
    <r>
      <t>Համակարգը բացակայում է,
Ծածկույթ –</t>
    </r>
    <r>
      <rPr>
        <b/>
        <sz val="10"/>
        <color rgb="FFFF0000"/>
        <rFont val="GHEA Grapalat"/>
      </rPr>
      <t xml:space="preserve"> 0%</t>
    </r>
    <r>
      <rPr>
        <sz val="10"/>
        <color rgb="FF000000"/>
        <rFont val="GHEA Grapalat"/>
      </rPr>
      <t xml:space="preserve">
</t>
    </r>
    <r>
      <rPr>
        <b/>
        <sz val="10"/>
        <color rgb="FFFF0000"/>
        <rFont val="GHEA Grapalat"/>
      </rPr>
      <t>Նախնական վերլուծություն – բացակայում է,</t>
    </r>
    <r>
      <rPr>
        <sz val="10"/>
        <color rgb="FF000000"/>
        <rFont val="GHEA Grapalat"/>
      </rPr>
      <t xml:space="preserve">
2025,</t>
    </r>
  </si>
  <si>
    <r>
      <t xml:space="preserve">Մեխանիզմները բացակայում են,
Ռիսկահեն ստուգումներ – 
</t>
    </r>
    <r>
      <rPr>
        <b/>
        <sz val="10"/>
        <color rgb="FFFF0000"/>
        <rFont val="GHEA Grapalat"/>
      </rPr>
      <t>~25%</t>
    </r>
    <r>
      <rPr>
        <sz val="10"/>
        <color rgb="FF000000"/>
        <rFont val="GHEA Grapalat"/>
      </rPr>
      <t xml:space="preserve">
2025</t>
    </r>
  </si>
  <si>
    <r>
      <t xml:space="preserve">Ծածկույթը </t>
    </r>
    <r>
      <rPr>
        <b/>
        <sz val="10"/>
        <color rgb="FFFF0000"/>
        <rFont val="GHEA Grapalat"/>
      </rPr>
      <t>25% ,</t>
    </r>
    <r>
      <rPr>
        <sz val="10"/>
        <color theme="1"/>
        <rFont val="GHEA Grapalat"/>
      </rPr>
      <t xml:space="preserve">
2025</t>
    </r>
  </si>
  <si>
    <r>
      <t xml:space="preserve">SOP-երը – </t>
    </r>
    <r>
      <rPr>
        <b/>
        <sz val="10"/>
        <color rgb="FFFF0000"/>
        <rFont val="GHEA Grapalat"/>
      </rPr>
      <t>բացակայում</t>
    </r>
    <r>
      <rPr>
        <sz val="10"/>
        <color rgb="FF000000"/>
        <rFont val="GHEA Grapalat"/>
      </rPr>
      <t xml:space="preserve"> են,
Արձագանքման ժամանակի արդյունավետ ծախսը՝ </t>
    </r>
    <r>
      <rPr>
        <b/>
        <sz val="10"/>
        <color rgb="FFFF0000"/>
        <rFont val="GHEA Grapalat"/>
      </rPr>
      <t>20%</t>
    </r>
    <r>
      <rPr>
        <sz val="10"/>
        <color rgb="FF000000"/>
        <rFont val="GHEA Grapalat"/>
      </rPr>
      <t xml:space="preserve">
2025</t>
    </r>
  </si>
  <si>
    <r>
      <t xml:space="preserve">Ինտեգրումը բացակայում է,
Կիրառման ծածկույց՝ </t>
    </r>
    <r>
      <rPr>
        <b/>
        <sz val="10"/>
        <color rgb="FFFF0000"/>
        <rFont val="GHEA Grapalat"/>
      </rPr>
      <t>≤20%</t>
    </r>
    <r>
      <rPr>
        <sz val="10"/>
        <color rgb="FF000000"/>
        <rFont val="GHEA Grapalat"/>
      </rPr>
      <t>,
2025</t>
    </r>
  </si>
  <si>
    <r>
      <t xml:space="preserve">Լավարկման կարիք ունի գործող ենթակառուցվածքների ու տեխնոլոգիաների </t>
    </r>
    <r>
      <rPr>
        <b/>
        <sz val="10"/>
        <color rgb="FFFF0000"/>
        <rFont val="GHEA Grapalat"/>
      </rPr>
      <t xml:space="preserve">65%-ը,
</t>
    </r>
    <r>
      <rPr>
        <sz val="10"/>
        <rFont val="GHEA Grapalat"/>
      </rPr>
      <t>2025</t>
    </r>
  </si>
  <si>
    <t>30%,
2025</t>
  </si>
  <si>
    <r>
      <t>Մաստեր պլանը բացակայում է,
Ծածկույթ –</t>
    </r>
    <r>
      <rPr>
        <b/>
        <sz val="10"/>
        <color rgb="FFFF0000"/>
        <rFont val="GHEA Grapalat"/>
      </rPr>
      <t xml:space="preserve"> 0%,</t>
    </r>
    <r>
      <rPr>
        <sz val="10"/>
        <color rgb="FF000000"/>
        <rFont val="GHEA Grapalat"/>
      </rPr>
      <t xml:space="preserve">
2025</t>
    </r>
  </si>
  <si>
    <r>
      <t xml:space="preserve">Արդյունավետությունը </t>
    </r>
    <r>
      <rPr>
        <b/>
        <sz val="10"/>
        <color rgb="FFFF0000"/>
        <rFont val="GHEA Grapalat"/>
      </rPr>
      <t>30%,</t>
    </r>
    <r>
      <rPr>
        <sz val="10"/>
        <color theme="1"/>
        <rFont val="GHEA Grapalat"/>
      </rPr>
      <t xml:space="preserve">
2025,</t>
    </r>
  </si>
  <si>
    <r>
      <t>Մակարդակը</t>
    </r>
    <r>
      <rPr>
        <b/>
        <sz val="10"/>
        <color rgb="FFFF0000"/>
        <rFont val="GHEA Grapalat"/>
      </rPr>
      <t xml:space="preserve"> 25%,</t>
    </r>
    <r>
      <rPr>
        <sz val="10"/>
        <color theme="1"/>
        <rFont val="GHEA Grapalat"/>
      </rPr>
      <t xml:space="preserve">
2025,</t>
    </r>
  </si>
  <si>
    <t xml:space="preserve">Կենտրոնը բացակայում է,
2025
</t>
  </si>
  <si>
    <r>
      <t>Գործում է</t>
    </r>
    <r>
      <rPr>
        <b/>
        <sz val="10"/>
        <color rgb="FFFF0000"/>
        <rFont val="GHEA Grapalat"/>
      </rPr>
      <t xml:space="preserve"> ?</t>
    </r>
    <r>
      <rPr>
        <sz val="10"/>
        <color rgb="FF000000"/>
        <rFont val="GHEA Grapalat"/>
      </rPr>
      <t xml:space="preserve"> պլան,
Համագործակցության մակարդակը </t>
    </r>
    <r>
      <rPr>
        <b/>
        <sz val="10"/>
        <color rgb="FFFF0000"/>
        <rFont val="GHEA Grapalat"/>
      </rPr>
      <t>30%</t>
    </r>
    <r>
      <rPr>
        <sz val="10"/>
        <color rgb="FF000000"/>
        <rFont val="GHEA Grapalat"/>
      </rPr>
      <t>,
2025</t>
    </r>
  </si>
  <si>
    <t xml:space="preserve">SOP-երը բացակայում են,
2025
</t>
  </si>
  <si>
    <r>
      <t xml:space="preserve">Արդյունավետությունը </t>
    </r>
    <r>
      <rPr>
        <b/>
        <sz val="10"/>
        <color rgb="FFFF0000"/>
        <rFont val="GHEA Grapalat"/>
      </rPr>
      <t>40%,</t>
    </r>
    <r>
      <rPr>
        <sz val="10"/>
        <color theme="1"/>
        <rFont val="GHEA Grapalat"/>
      </rPr>
      <t xml:space="preserve">
2025,</t>
    </r>
  </si>
  <si>
    <r>
      <t xml:space="preserve">Մակարդակը </t>
    </r>
    <r>
      <rPr>
        <b/>
        <sz val="10"/>
        <color rgb="FFFF0000"/>
        <rFont val="GHEA Grapalat"/>
      </rPr>
      <t>20%,</t>
    </r>
    <r>
      <rPr>
        <sz val="10"/>
        <color theme="1"/>
        <rFont val="GHEA Grapalat"/>
      </rPr>
      <t xml:space="preserve">
2025,</t>
    </r>
  </si>
  <si>
    <t xml:space="preserve">Կենտրոնը բացակայում է,
2025
</t>
  </si>
  <si>
    <t>Մեթոդաբանությունը բացակայում է,
2025</t>
  </si>
  <si>
    <r>
      <t>Արդյունավետությունը</t>
    </r>
    <r>
      <rPr>
        <b/>
        <sz val="10"/>
        <color rgb="FFFF0000"/>
        <rFont val="GHEA Grapalat"/>
      </rPr>
      <t xml:space="preserve"> 30%,</t>
    </r>
    <r>
      <rPr>
        <sz val="10"/>
        <color theme="1"/>
        <rFont val="GHEA Grapalat"/>
      </rPr>
      <t xml:space="preserve">
2025,</t>
    </r>
  </si>
  <si>
    <r>
      <t>Մակարդակը</t>
    </r>
    <r>
      <rPr>
        <b/>
        <sz val="10"/>
        <color rgb="FFFF0000"/>
        <rFont val="GHEA Grapalat"/>
      </rPr>
      <t xml:space="preserve"> 25%</t>
    </r>
    <r>
      <rPr>
        <sz val="10"/>
        <color theme="1"/>
        <rFont val="GHEA Grapalat"/>
      </rPr>
      <t>,
2025,</t>
    </r>
  </si>
  <si>
    <r>
      <t xml:space="preserve">Համակարգային վերլուծությունը բացակայում է,
համապատասխանության մակարդակը՝ </t>
    </r>
    <r>
      <rPr>
        <b/>
        <sz val="10"/>
        <color rgb="FFFF0000"/>
        <rFont val="GHEA Grapalat"/>
      </rPr>
      <t>30%</t>
    </r>
    <r>
      <rPr>
        <sz val="10"/>
        <color rgb="FF000000"/>
        <rFont val="GHEA Grapalat"/>
      </rPr>
      <t xml:space="preserve">
2025</t>
    </r>
  </si>
  <si>
    <t>ՍԷԿՏ համակարգից օգտվողներ՝ 17,
Համակարգերի ինտեգրումը բացակայում է,
2025</t>
  </si>
  <si>
    <t>Ստանդարտացված ձևաչափերը բացակայում են,
2025</t>
  </si>
  <si>
    <r>
      <t>Մեխանիզմների քանակը՝</t>
    </r>
    <r>
      <rPr>
        <b/>
        <sz val="10"/>
        <color rgb="FFFF0000"/>
        <rFont val="GHEA Grapalat"/>
      </rPr>
      <t xml:space="preserve"> ?,</t>
    </r>
    <r>
      <rPr>
        <sz val="10"/>
        <color rgb="FF000000"/>
        <rFont val="GHEA Grapalat"/>
      </rPr>
      <t xml:space="preserve">
Իրական ժամանակում տեղեկատվության փոխանակման մասնաբաժինը՝ </t>
    </r>
    <r>
      <rPr>
        <b/>
        <sz val="10"/>
        <color rgb="FFFF0000"/>
        <rFont val="GHEA Grapalat"/>
      </rPr>
      <t>20%,</t>
    </r>
    <r>
      <rPr>
        <sz val="10"/>
        <color rgb="FF000000"/>
        <rFont val="GHEA Grapalat"/>
      </rPr>
      <t xml:space="preserve">
2025</t>
    </r>
  </si>
  <si>
    <r>
      <t xml:space="preserve">Ցուցանիշը՝ </t>
    </r>
    <r>
      <rPr>
        <b/>
        <sz val="10"/>
        <color rgb="FFFF0000"/>
        <rFont val="GHEA Grapalat"/>
      </rPr>
      <t>30%,</t>
    </r>
    <r>
      <rPr>
        <sz val="10"/>
        <color theme="1"/>
        <rFont val="GHEA Grapalat"/>
      </rPr>
      <t xml:space="preserve">
2025</t>
    </r>
  </si>
  <si>
    <r>
      <t xml:space="preserve">Մակարդակը՝ </t>
    </r>
    <r>
      <rPr>
        <b/>
        <sz val="10"/>
        <color rgb="FFFF0000"/>
        <rFont val="GHEA Grapalat"/>
      </rPr>
      <t>50%,</t>
    </r>
    <r>
      <rPr>
        <sz val="10"/>
        <color theme="1"/>
        <rFont val="GHEA Grapalat"/>
      </rPr>
      <t xml:space="preserve">
2025</t>
    </r>
  </si>
  <si>
    <t xml:space="preserve">SOP-երը բացակայում են,
Քարտեզագրությունը բացակայում է,
Դասակարգման համակարգը բացակայում է,
2025
</t>
  </si>
  <si>
    <r>
      <t>Մուտքերի արձանագրման համակարգի ծածկույթը կազմում է</t>
    </r>
    <r>
      <rPr>
        <b/>
        <sz val="10"/>
        <color rgb="FFFF0000"/>
        <rFont val="GHEA Grapalat"/>
      </rPr>
      <t xml:space="preserve"> 40%,</t>
    </r>
    <r>
      <rPr>
        <sz val="10"/>
        <color rgb="FF000000"/>
        <rFont val="GHEA Grapalat"/>
      </rPr>
      <t xml:space="preserve">
Աուդիտն իրականացվում է ոչ համակարգված,
ավտոմատացված մեխանիզմները ներդրված են </t>
    </r>
    <r>
      <rPr>
        <b/>
        <sz val="10"/>
        <color rgb="FFFF0000"/>
        <rFont val="GHEA Grapalat"/>
      </rPr>
      <t>40</t>
    </r>
    <r>
      <rPr>
        <sz val="10"/>
        <color rgb="FF000000"/>
        <rFont val="GHEA Grapalat"/>
      </rPr>
      <t>%-ով,
2025</t>
    </r>
  </si>
  <si>
    <r>
      <t xml:space="preserve">Մակարդակը </t>
    </r>
    <r>
      <rPr>
        <b/>
        <sz val="10"/>
        <color rgb="FFFF0000"/>
        <rFont val="GHEA Grapalat"/>
      </rPr>
      <t>40%</t>
    </r>
    <r>
      <rPr>
        <sz val="10"/>
        <color theme="1"/>
        <rFont val="GHEA Grapalat"/>
      </rPr>
      <t>,
2025</t>
    </r>
  </si>
  <si>
    <t>Ստանդարտները բացակայում են,
2025</t>
  </si>
  <si>
    <t>Ռազմավարությունը բացակայում է
2025
ՀՀ միգրացիայի պետական կառավարման հայեցակարգ և գործողությունների ծրագիր,
2021</t>
  </si>
  <si>
    <t xml:space="preserve">Համակարգը բացակայում է,
2025 </t>
  </si>
  <si>
    <r>
      <t xml:space="preserve">Համատեղ ծրագրերի քանակը՝ </t>
    </r>
    <r>
      <rPr>
        <b/>
        <sz val="10"/>
        <color theme="5"/>
        <rFont val="GHEA Grapalat"/>
      </rPr>
      <t>?</t>
    </r>
    <r>
      <rPr>
        <sz val="10"/>
        <color rgb="FF000000"/>
        <rFont val="GHEA Grapalat"/>
      </rPr>
      <t>,
2025</t>
    </r>
  </si>
  <si>
    <t>Շտեմարանը բացակայում է, 
2025</t>
  </si>
  <si>
    <r>
      <t xml:space="preserve">Թվային հարթակը գործում է </t>
    </r>
    <r>
      <rPr>
        <b/>
        <sz val="10"/>
        <color theme="5"/>
        <rFont val="GHEA Grapalat"/>
      </rPr>
      <t>?</t>
    </r>
    <r>
      <rPr>
        <sz val="10"/>
        <color rgb="FF000000"/>
        <rFont val="GHEA Grapalat"/>
      </rPr>
      <t xml:space="preserve"> պետությունների և </t>
    </r>
    <r>
      <rPr>
        <b/>
        <sz val="10"/>
        <color theme="5"/>
        <rFont val="GHEA Grapalat"/>
      </rPr>
      <t>?</t>
    </r>
    <r>
      <rPr>
        <sz val="10"/>
        <color rgb="FF000000"/>
        <rFont val="GHEA Grapalat"/>
      </rPr>
      <t xml:space="preserve"> պետական մարմինների միջև, 
2025</t>
    </r>
  </si>
  <si>
    <t>Գնահատման մեխանիզմները բացակայում են,
2025</t>
  </si>
  <si>
    <t>Վերահսկման համակարգը բացակայում է,
2025</t>
  </si>
  <si>
    <t>Խումբը բացակայում է,
2025</t>
  </si>
  <si>
    <t>Ներքին աուդիտի համակարգը բացակայում է,
2025</t>
  </si>
  <si>
    <t>Ինտեգրումը բացակայում է,
2025</t>
  </si>
  <si>
    <t>KPI համակարգy բացակայում է,
2025</t>
  </si>
  <si>
    <t>Չափորոշիչները բացակայում են,
2025</t>
  </si>
  <si>
    <t>Մեխանիզմները բացակայում են,
2025</t>
  </si>
  <si>
    <r>
      <t xml:space="preserve">Արդյունավետության մակարդակը </t>
    </r>
    <r>
      <rPr>
        <b/>
        <sz val="10"/>
        <color rgb="FFFF0000"/>
        <rFont val="GHEA Grapalat"/>
      </rPr>
      <t>40%,</t>
    </r>
    <r>
      <rPr>
        <sz val="10"/>
        <color theme="1"/>
        <rFont val="GHEA Grapalat"/>
      </rPr>
      <t xml:space="preserve">
2025</t>
    </r>
  </si>
  <si>
    <r>
      <t>Համապատասխանությունը՝</t>
    </r>
    <r>
      <rPr>
        <sz val="10"/>
        <color rgb="FFFF0000"/>
        <rFont val="GHEA Grapalat"/>
      </rPr>
      <t xml:space="preserve"> </t>
    </r>
    <r>
      <rPr>
        <b/>
        <sz val="10"/>
        <color rgb="FFFF0000"/>
        <rFont val="GHEA Grapalat"/>
      </rPr>
      <t>40%,</t>
    </r>
    <r>
      <rPr>
        <sz val="10"/>
        <color rgb="FF000000"/>
        <rFont val="GHEA Grapalat"/>
      </rPr>
      <t xml:space="preserve">
2025</t>
    </r>
  </si>
  <si>
    <r>
      <t xml:space="preserve">Վերապատրաստումների մասնաբաժինը՝ տարեկան </t>
    </r>
    <r>
      <rPr>
        <b/>
        <sz val="10"/>
        <color theme="5"/>
        <rFont val="GHEA Grapalat"/>
      </rPr>
      <t>?</t>
    </r>
    <r>
      <rPr>
        <sz val="10"/>
        <color rgb="FF000000"/>
        <rFont val="GHEA Grapalat"/>
      </rPr>
      <t>,
2025</t>
    </r>
  </si>
  <si>
    <t>Հատուկ ընթացակարգերը բացակայում են,
2025</t>
  </si>
  <si>
    <r>
      <t>ապահովվածություն՝</t>
    </r>
    <r>
      <rPr>
        <b/>
        <sz val="10"/>
        <color rgb="FFFF0000"/>
        <rFont val="GHEA Grapalat"/>
      </rPr>
      <t xml:space="preserve"> ~30%,</t>
    </r>
    <r>
      <rPr>
        <sz val="10"/>
        <color rgb="FF000000"/>
        <rFont val="GHEA Grapalat"/>
      </rPr>
      <t xml:space="preserve">
2025</t>
    </r>
  </si>
  <si>
    <t>Մեխանիզմը բացակայում է,
2025</t>
  </si>
  <si>
    <r>
      <t xml:space="preserve">Համակարգված զարգացվածությունը՝ </t>
    </r>
    <r>
      <rPr>
        <b/>
        <sz val="10"/>
        <color rgb="FFFF0000"/>
        <rFont val="GHEA Grapalat"/>
      </rPr>
      <t>40%</t>
    </r>
    <r>
      <rPr>
        <sz val="10"/>
        <color theme="1"/>
        <rFont val="GHEA Grapalat"/>
      </rPr>
      <t>,
2025</t>
    </r>
  </si>
  <si>
    <r>
      <t xml:space="preserve">Մակարդակը՝ </t>
    </r>
    <r>
      <rPr>
        <b/>
        <sz val="10"/>
        <color rgb="FFFF0000"/>
        <rFont val="GHEA Grapalat"/>
      </rPr>
      <t>25%</t>
    </r>
    <r>
      <rPr>
        <sz val="10"/>
        <color theme="1"/>
        <rFont val="GHEA Grapalat"/>
      </rPr>
      <t>,
2025</t>
    </r>
  </si>
  <si>
    <r>
      <t xml:space="preserve">Ծրագրերի քանակը </t>
    </r>
    <r>
      <rPr>
        <b/>
        <sz val="10"/>
        <color theme="5"/>
        <rFont val="GHEA Grapalat"/>
      </rPr>
      <t>?</t>
    </r>
    <r>
      <rPr>
        <sz val="10"/>
        <color rgb="FF000000"/>
        <rFont val="GHEA Grapalat"/>
      </rPr>
      <t xml:space="preserve">,
անձնակազմի ընդգրկվածությունը՝ </t>
    </r>
    <r>
      <rPr>
        <b/>
        <sz val="10"/>
        <color theme="5"/>
        <rFont val="GHEA Grapalat"/>
      </rPr>
      <t>?%</t>
    </r>
    <r>
      <rPr>
        <sz val="10"/>
        <color rgb="FF000000"/>
        <rFont val="GHEA Grapalat"/>
      </rPr>
      <t xml:space="preserve">
2025</t>
    </r>
  </si>
  <si>
    <r>
      <t xml:space="preserve">Վարժանքների քանակը </t>
    </r>
    <r>
      <rPr>
        <b/>
        <sz val="10"/>
        <color theme="5"/>
        <rFont val="GHEA Grapalat"/>
      </rPr>
      <t xml:space="preserve">?%,
</t>
    </r>
    <r>
      <rPr>
        <sz val="10"/>
        <rFont val="GHEA Grapalat"/>
      </rPr>
      <t>2025</t>
    </r>
  </si>
  <si>
    <r>
      <t>Մակարդակը՝</t>
    </r>
    <r>
      <rPr>
        <b/>
        <sz val="10"/>
        <color rgb="FFFF0000"/>
        <rFont val="GHEA Grapalat"/>
      </rPr>
      <t xml:space="preserve"> 30%,</t>
    </r>
    <r>
      <rPr>
        <sz val="10"/>
        <color theme="1"/>
        <rFont val="GHEA Grapalat"/>
      </rPr>
      <t xml:space="preserve">
2025</t>
    </r>
  </si>
  <si>
    <t>Իրավական հիմքը բացակայում է,
2025</t>
  </si>
  <si>
    <t>Ենթակառուցվածքները բացակայում են,
2025</t>
  </si>
  <si>
    <t>Համակարգը բացակայում է,
2025</t>
  </si>
  <si>
    <t>Հարթակը բացակայում է,
2025</t>
  </si>
  <si>
    <t>Բացադրիչը բացակայում է,
2025</t>
  </si>
  <si>
    <r>
      <t xml:space="preserve">Համատեղ դասընթացների քանակը </t>
    </r>
    <r>
      <rPr>
        <b/>
        <sz val="10"/>
        <color theme="5"/>
        <rFont val="GHEA Grapalat"/>
      </rPr>
      <t>?,</t>
    </r>
    <r>
      <rPr>
        <sz val="10"/>
        <color rgb="FF000000"/>
        <rFont val="GHEA Grapalat"/>
      </rPr>
      <t xml:space="preserve">
2025</t>
    </r>
  </si>
  <si>
    <r>
      <rPr>
        <b/>
        <sz val="10"/>
        <color rgb="FFFF0000"/>
        <rFont val="GHEA Grapalat"/>
      </rPr>
      <t>≥20</t>
    </r>
    <r>
      <rPr>
        <sz val="10"/>
        <color rgb="FF000000"/>
        <rFont val="GHEA Grapalat"/>
      </rPr>
      <t xml:space="preserve"> հետազոտություն</t>
    </r>
  </si>
  <si>
    <r>
      <rPr>
        <b/>
        <sz val="10"/>
        <color rgb="FFFF0000"/>
        <rFont val="GHEA Grapalat"/>
      </rPr>
      <t>≥100</t>
    </r>
    <r>
      <rPr>
        <sz val="10"/>
        <color rgb="FF000000"/>
        <rFont val="GHEA Grapalat"/>
      </rPr>
      <t xml:space="preserve"> հետազոտություն</t>
    </r>
  </si>
  <si>
    <t>Վերլուծությունը բացակայում է,
2025</t>
  </si>
  <si>
    <r>
      <t xml:space="preserve">Համապատասխանությունը՝ </t>
    </r>
    <r>
      <rPr>
        <b/>
        <sz val="10"/>
        <color rgb="FFFF0000"/>
        <rFont val="GHEA Grapalat"/>
      </rPr>
      <t>30%,</t>
    </r>
    <r>
      <rPr>
        <sz val="10"/>
        <color rgb="FF000000"/>
        <rFont val="GHEA Grapalat"/>
      </rPr>
      <t xml:space="preserve">
2025</t>
    </r>
  </si>
  <si>
    <r>
      <t xml:space="preserve">Արդյունավետության մակարդակը </t>
    </r>
    <r>
      <rPr>
        <b/>
        <sz val="10"/>
        <color rgb="FFFF0000"/>
        <rFont val="GHEA Grapalat"/>
      </rPr>
      <t>30%,</t>
    </r>
    <r>
      <rPr>
        <sz val="10"/>
        <color theme="1"/>
        <rFont val="GHEA Grapalat"/>
      </rPr>
      <t xml:space="preserve">
2025</t>
    </r>
  </si>
  <si>
    <r>
      <t xml:space="preserve">Մակարդակը </t>
    </r>
    <r>
      <rPr>
        <b/>
        <sz val="10"/>
        <color rgb="FFFF0000"/>
        <rFont val="GHEA Grapalat"/>
      </rPr>
      <t>25%,</t>
    </r>
    <r>
      <rPr>
        <sz val="10"/>
        <color theme="1"/>
        <rFont val="GHEA Grapalat"/>
      </rPr>
      <t xml:space="preserve">
2025</t>
    </r>
  </si>
  <si>
    <t>ՀԱՅԱՍՏԱՆԻ ՀԱՆՐԱՊԵՏՈՒԹՅԱՆ ՊԵՏԱԿԱՆ ՍԱՀՄԱՆԻ ՀԱՄԱԼԻՐ ԿԱՌԱՎԱՐՄԱՆ ՀԱՄԱԿԱՐԳԻ 
ՌԱԶՄԱՎԱՐԱԿԱՆ ԾՐԱԳՐԻՑ ԲԽՈՂ 2026-2029 ԹՎԱԿԱՆՆԵՐԻ 
ՄԻՋՈՑԱՌՈՒՄՆԵՐԻ ԾՐԱԳԻՐ</t>
  </si>
  <si>
    <t>Միջանկյալ</t>
  </si>
  <si>
    <t>2․5
2023</t>
  </si>
  <si>
    <t>1․1․3 Մ - Միջգերատեսչական համագործակցություն՝ հիմնված միջգերատեսչական փաստաթղթերի (կարգավորումներ, հուշագրեր, հրամաններ) վրա</t>
  </si>
  <si>
    <t>1․1․4 Մ - Ոլորտային աշխատանքների դյուրացված, ընդգրկուն և արդյունավետ կազմակերպում՝ ռազմավարական պլանավորման, քաղաքականության մշակման, ռիսկերի համատեղ վերլուծության, տեղեկատվական տվյալների փոխանակման, համակարգի աշխատանքների որակի վերահսկման, ներքին օրենսդրության շարունակական ներդաշնակեցման, օպերատիվ վերահսկողության, հանրային հաղորդակցության լավարկման և միասնական կարողությունների զարգացման ուղղություններով
Մշակված և կիրառվող SOP-երի քանակ և կիրառման ծածկույթ (%)</t>
  </si>
  <si>
    <r>
      <t xml:space="preserve">Արդյունավետությունը </t>
    </r>
    <r>
      <rPr>
        <b/>
        <sz val="11"/>
        <color rgb="FFFF0000"/>
        <rFont val="Arial"/>
        <family val="2"/>
        <scheme val="minor"/>
      </rPr>
      <t>30%,</t>
    </r>
    <r>
      <rPr>
        <sz val="11"/>
        <color theme="1"/>
        <rFont val="Arial"/>
        <family val="2"/>
        <scheme val="minor"/>
      </rPr>
      <t xml:space="preserve">
2025</t>
    </r>
  </si>
  <si>
    <r>
      <t xml:space="preserve">Մակարդակը՝ </t>
    </r>
    <r>
      <rPr>
        <b/>
        <sz val="11"/>
        <color rgb="FFFF0000"/>
        <rFont val="Arial"/>
        <family val="2"/>
        <scheme val="minor"/>
      </rPr>
      <t>25%</t>
    </r>
    <r>
      <rPr>
        <sz val="11"/>
        <color theme="1"/>
        <rFont val="Arial"/>
        <family val="2"/>
        <scheme val="minor"/>
      </rPr>
      <t xml:space="preserve">
2025</t>
    </r>
  </si>
  <si>
    <t xml:space="preserve">Տոկոս (%) </t>
  </si>
  <si>
    <t>Տարեկան</t>
  </si>
  <si>
    <t>2․ ՌՆ</t>
  </si>
  <si>
    <t>1․ ՌՆ</t>
  </si>
  <si>
    <t>Սահմանային հսկողության տեխնոլոգիական հագեցվածության և արդյունավետության ցուցանիշ (ներառյալ՝ ավտոմատացված համակարգերի կիրառման մակարդակ, ուղևորահոսքի սպասարկման արագություն, ռիսկերի հայտնաբերման կարողություն)</t>
  </si>
  <si>
    <t>Պետական սահմանի անցման կետերի տեխնոլոգիական վերազինում և արդիականացում՝ ապահովելով արագ, անվտանգ և արդյունավետ սահմանային հսկողություն՝ միջազգային չափանիշներին համապատասխան - 2․ՌՆ</t>
  </si>
  <si>
    <t>2․1․1․ Մ - Անհրաժեշտ օրենսդրական փոփոխությունների իրականացում՝ մուտքի/ելքի (ՍԷԿՏ) համակարգի և էլեկտրոնային դարպասների ներդման և դրանց կիրառման համար, հատկապես՝ կենսաչափական տվյալների հավաքագրման և օգտագործման հաշվառմամբ։ ՀՀ մուտք/ելք գործող անձանց տվյալների կենտրոնացված և պաշտպանված բազա, ուղևորահոսքի արագ և արդյունավետ կառավարում, ուղևորների նկատմամբ խտրականության բացառում, փաստաթղթերում կեղծիքների բացահայտման արդյունավետության բարձրացում, ինչպես նաև ՀՀ-ում օրինական գտնվելու կամ բնակվելու ժամկետը խախտած օտարերկրացիների հայտնաբերման կարողությունների կատարելագաործում։
Ստեղծված աշխատանքային խմբի առկայություն,
Ներդաշնակեցված համակարգերի քանակ / ինտեգրման մակարդակ (%)
Ընդունված օրենսդրական ակտերի քանակ</t>
  </si>
  <si>
    <t>1․1․2․ Մ - Միջգերատեսչական արդյունավետ և կանխատեսելի համագործակցություն, ինչպես նաև գործառույթների կրկնության բացառում ու օպտիմալացում</t>
  </si>
  <si>
    <t>2․1․2․ Մ - Համակարգի ներդրումը թույլ կտա առանց վիզայի և ցածր ռիսկայնություն ունեցող անձանց համար իրականացնել նախնական ստուգումներ մինչև մեկնումը՝ նվազեցնելով պետական սահմանի անցման կետերում ուղևորների կուտակումները և հնարավորություն տալով վաղաժամ բացահայտելու անվտանգության, միգրացիայի կամ հանրային առողջության հետ կապված ռիսկերը։
ETA համակարգի ներդրման աստիճան,
ETA-ով մշակված դիմումների մասնաբաժին (%)
Սահմանային անցակետերում միջին սպասարկման ժամանակի կրճատում (%)</t>
  </si>
  <si>
    <t>Տոկոս (%)</t>
  </si>
  <si>
    <t>Գերատեսչական հաշվետվություններ
Նիստերի արձանագրություններ
Ներքին գնահատումներ</t>
  </si>
  <si>
    <t xml:space="preserve">Իրավական ակտերի վերլուծություն
Հարցումներ
</t>
  </si>
  <si>
    <r>
      <t xml:space="preserve">Հաշվարկման մեթոդաբանությունը
</t>
    </r>
    <r>
      <rPr>
        <i/>
        <sz val="10"/>
        <rFont val="GHEA Grapalat"/>
      </rPr>
      <t>(Բոլոր բաղադրիչները ներկայացվում են 0-ից 100 սանդղակով, որտեղ ավելի բարձր արժեքը նշանակում է ավելի բարձր արդյունավետություն, ընդ որում, ժամանակային բաղադրիչները  վերածվում են գնահատականի)</t>
    </r>
    <r>
      <rPr>
        <b/>
        <sz val="10"/>
        <rFont val="GHEA Grapalat"/>
      </rPr>
      <t xml:space="preserve">
</t>
    </r>
    <r>
      <rPr>
        <sz val="10"/>
        <rFont val="GHEA Grapalat"/>
      </rPr>
      <t xml:space="preserve"> </t>
    </r>
  </si>
  <si>
    <t>Եռամսյակային / տարեկան</t>
  </si>
  <si>
    <t>3․ ՌՆ</t>
  </si>
  <si>
    <t>Սահմանային վերահսկողության արդյունավետության ցուցանիշ (ներառյալ՝ ռիսկերի վաղ հայտնաբերման կարողություն, նախնական տվյալների կիրառման մակարդակ, վերահսկողության նպատակայնություն)</t>
  </si>
  <si>
    <t>Պետական սահմանի անցման կետերի հսկողության և վերահսկողության գործընթացների արդյունավետության բարձրացում՝ տվյալահեն, կանխատեսելի և ռիսկերի վրա հիմնված կառավարման գործիքների ներդրման միջոցով - 3․ ՌՆ</t>
  </si>
  <si>
    <t xml:space="preserve">1․ Տեսլական - World Bank – Logistics Performance Index
</t>
  </si>
  <si>
    <t>3․1․1․ Մ - Ներդրված ՈՒՆՏ/ՈՒԱԳ համակարգերի առկայություն
Նախնական տվյալներով մշակված ուղևորների մասնաբաժին (%)
Ռիսկային դեպքերի նախնական բացահայտման մակարդակ (%)</t>
  </si>
  <si>
    <t>3․1․2․ Մ - Մշակված և ընդունված ռիսկերի վերլուծության մեթոդաբանությունների քանակ,
Ռիսկահեն ընտրության հիման վրա իրականացվող ստուգումների մասնաբաժին (%),
Անհարկի ստուգումների կրճատում (%)</t>
  </si>
  <si>
    <t>Ցուցանիշը գնահատում է սահմանային հսկողության տեխնոլոգիական մակարդակը և դրա գործառնական արդյունավետությունը՝ արտահայտելով տեխնոլոգիաների կիրառման, սպասարկման արագության և ռիսկերի հայտնաբերման կարողության համադրությունը</t>
  </si>
  <si>
    <t>2․1․3․ Մ - Նորագույն տեխնոլոգիաների ներդման միջոցով կեղծված փաստաթղթերի բացահայտման մակարդակի բարձրացում՝ նվազեցնելով սահմանի անցման կետերի խոցելիությունը
Տեղադրված սկաներների քանակ, հատ
Կեղծ փաստաթղթերի հայտնաբերման աճ (%),
Տեխնոլոգիայով ապահովված անցման կետերի մասնաբաժին (%)</t>
  </si>
  <si>
    <t>Ցուցանիշը գնահատում է սահմանային վերահսկողության ընդհանուր արդյունավետությունը՝ արտացոլելով ռիսկերի վաղ հայտնաբերման կարողությունը, նախնական տվյալների օգտագործման մակարդակը և վերահսկողության նպատակային (թիրախավորված) իրականացման աստիճանը</t>
  </si>
  <si>
    <t xml:space="preserve">Ցուցանիշը = (Ա + Հ + Մ + Ի) / 4
որտեղ՝
Ա - տեղեկատվության փոխանակման արագություն
Հ - համատեղ գործողությունների հաճախականություն
Մ - համակարգված որոշումների կայացման մակարդակ
Ի - ինստիտուցիոնալ համագործակցության մեխանիզմների առկայություն
</t>
  </si>
  <si>
    <t xml:space="preserve">Ցուցանիշը = (Ա + Ու + Ռ) / 3
որտեղ՝
Ա - ավտոմատացված համակարգերի կիրառման մակարդակ
ՈՒ - ուղևորահոսքի միջին սպասարկման ժամանակ
Ռ - ռիսկերի հայտնաբերման արդյունավետություն
</t>
  </si>
  <si>
    <t xml:space="preserve">Սահմանային վերահսկողություն իրականացնող մարմինների վարչարարական տվյալներ
Ռիսկերի կառավարման համակարգի տվյալներ
ՈՒՆՏ համակարգի տվյալներ
</t>
  </si>
  <si>
    <t>Տվյալների արտահանում
Վիճակագրություն
Հարցումներ</t>
  </si>
  <si>
    <t>Վիճակագրություն
Տվյալների արտահանում 
Հարցումներ</t>
  </si>
  <si>
    <t>4․ ՌՆ</t>
  </si>
  <si>
    <t>Սահմանային ստուգումների արդյունավետության բարձրացում՝ ազգային և միջազգային տեղեկատվական բազաների ինտեգրման, ընդլայնման և տվյալահեն գործիքների կիրառման միջոցով - 4․ ՌՆ</t>
  </si>
  <si>
    <t>1․1․ ՌԵ - Միջգերատեսչական համագործակցության ինստիտուցիոնալացման մակարդակն ապահովող հիմքերի առկայություն</t>
  </si>
  <si>
    <t>2․1․ ՌԵ -  Պետական սահմանում ներդրված և ինտեգրված  կառավարման նույագույն տեխնոլոգիական  համակարգերի ծածկույթի տոկոս</t>
  </si>
  <si>
    <t>3․1․ ՌԵ - Ռիսկահեն սահմանային վերահսկողության գործիքների կիրառման մակարդակ (%)</t>
  </si>
  <si>
    <t>Ցուցանիշը = (Ռ + Տ + Վ) / 3
որտեղ՝ 
Ռ - ռիսկերի վաղ հայտնաբերման կարողության գնահատական
Տ -  նախնական տվյալների կիրառման մակարդակի գնահատական
Վ -  վերահսկողության նպատակայնության (թիրախավորվածության) գնահատական</t>
  </si>
  <si>
    <t>4․1․ ՌԵ -  Ինտեգրված և հասանելի տեղեկատվական բազաների ծածկույթ (%)</t>
  </si>
  <si>
    <t>4․1․1․ Մ - Մշակված և ընդունված SOP-երի քանակ,
Ճգնաժամային իրավիճակներում արձագանքման ժամանակի կրճատում (%)</t>
  </si>
  <si>
    <t>4․1․2․ - Ինտերպոլի SLTD բազայի հետ ինտեգրում,
SLTD ստուգումների միջոցով հայտնաբերված դեպքերի աճ (%),
Սահմանային ստուգումների ընթացքում տվյալների բազայի կիրառման ծածկույթ (%)</t>
  </si>
  <si>
    <t>Ցուցանիշ = (Բ + Ի + Պ) / 3,
որտեղ՝
Բ -  տվյալների բազաների հասանելիության գնահատական
Ի -  տվյալների ինտեգրման մակարդակի գնահատական
Օ -  տեղեկատվության օգտագործման արդյունավետության գնահատական</t>
  </si>
  <si>
    <t>Տեղեկատվական համակարգերի ռեգիստրներ
Հաշվետվություններ
Տվյալների շտեմարաններ</t>
  </si>
  <si>
    <t>5․ ՌՆ</t>
  </si>
  <si>
    <t>ՀՀ պետական սահմանի պահպանության արդյունավետության և դիմակայունության բարձրացում՝ ժամանակակից ենթակառուցվածքների և տեխնոլոգիական լուծումների ներդրման միջոցով - 5․ ՌՆ</t>
  </si>
  <si>
    <t>5․1․ ՌԵ - Արդիականացված սահմանային ենթակառուցվածքների և տեխնոլոգիաներով ապահովված հատվածների մասնաբաժին (%)</t>
  </si>
  <si>
    <t>5․1․1․ Մ - Մաստեր պլանի միջոցով պետական սահմանի բոլոր տեղամասերի համար առանձնացված մոտեցումների կիրառում՝ չափագրման աշխատանքների, մարդկային ռեսուրսների և տեխնոլոգիաների գրագետ զուգորդմամբ։ Արդյունքում՝ սահմանային պահպանությունը կիրականացվի ռիսկերի, տեղանքի և սպառնալիքի մակարդակների հստակ գնահատմամբ։
Մշակված և հաստատված մաստեր պլանի առկայություն,
Մաստեր պլանով ծածկված սահմանային հատվածների մասնաբաժին (%),
Ռիսկահեն պլանավորման կիրառման մակարդակ (%)</t>
  </si>
  <si>
    <t>5․1․2․ Մ - ԵՄ չափորոշիչներին համապատասխան պետական սահմանի կահավորում ժամանակակից սարքավորումներով և տեխնոլոգիաներով, որոնք 24/7 ռեժիմով կապահովեն դժվարամատչելի տեղամասերի դիտարկումները։
Տեխնոլոգիական միջոցներով ապահովված սահմանային հատվածների մասնաբաժին (%),
Տեղադրված սարքավորումների քանակ (աշտարակներ, սենսորներ, ԱԹՍ-ներ և այլն),
Խախտումների հայտնաբերման մակարդակի աճ (%)</t>
  </si>
  <si>
    <t>Ցուցանիշ = (Ծ + Հ + Ա) / 3,
որտեղ՝
Ծ - վերահսկվող տարածքների ծածկույթի գնահատական
Հ - տեխնոլոգիական հագեցվածության գնահատական
Ա -  արձագանքման արագության գնահատական</t>
  </si>
  <si>
    <t>Տվյալների հավաքում
Տեխնիկական գնահատում
Հարցումներ</t>
  </si>
  <si>
    <t>ՀՀ ԱԱԾ սահմանապահ զորքերի հաշվետվություններ
Տեխնիկական միջոցների գույքագրում
Օպերատիվ արձագանքման տվյալներ</t>
  </si>
  <si>
    <t>Տվյալների հավաքում
Հաշվառումներ
Հարցումներ</t>
  </si>
  <si>
    <t>6․ ՌՆ</t>
  </si>
  <si>
    <t>ՀՀ պետական սահմանի պահպանության և սահմանային միջադեպերին արձագանքման համակարգի արդյունավետության բարձրացում՝ օպերատիվ կառավարման, արագ արձագանքման կարողությունների և միջգերատեսչական համակարգված համագործակցության զարգացման միջոցով - 6․ ՌՆ</t>
  </si>
  <si>
    <t>6․1․1․ Մ - Հրամանատրում, կառավարում և կապ (Command, control and communication, C3) մոդելի կիրառմամբ իրական ժամանակում հաղորդակցության ապահովում պարեկային, արագ արձագանքման խմբերի և հրամանատարության միջև՝ հստակ սահմանված մեխանիզմների միջոցով։
Կենտրոնը ստեղծված և գործարկված է,
Իրական ժամանակում տվյալների փոխանակման ապահովման մակարդակ (%),
Համակարգված կառավարման միջոցով արձագանքման ժամանակի կրճատում (%)</t>
  </si>
  <si>
    <t>6․1․2․ Մ և 6․1․2․1 Մ -  ՀՀ պետական սահմանի ռեժիմի և սահմանային ռեժիմի պահպանության մոբիլության, արդյունավետության և ճկունության բարձրացում, հատկապես չդիտարկվող սահմանային տեղամասերում։
Ստեղծված արագ արձագանքման խմբերի քանակ,
24/7 պարեկային խմբերի ծածկույթի մակարդակ (%)
Միջադեպերին արձագանքման միջին ժամանակ (րոպե)</t>
  </si>
  <si>
    <t>3․1․3․ Մ - Սահմանի պահպանության համակարգված գործողությունների ընթացակարգերի ինստիտուցիոնալացում։
Մշակված և հաստատված համագործակցության պլանների քանակ,
Համատեղ գործողությունների իրականացման հաճախականություն,
Միջգերատեսչական համակարգվածության մակարդակ (%)</t>
  </si>
  <si>
    <t>6․1․4․ Մ - ԵՄ չափորոշիչներին համապատասխան արտակարգ (ճգնաժամային) իրավիճակների համատեղ պլանավորման, կանխարգելման և կառավարման պատրաստվածության մակարդակի բարձրացում
Մշակված և կիրառվող SOP-երի քանակ,
Ճգնաժամային իրավիճակների արձագանքման արդյունավետության աճ (%),
Վարժանքների քանակ։</t>
  </si>
  <si>
    <t>6․1․5․ Մ - ԵՄ չափորոշիչներին համապատասխան որոնողափրկարարական համատեղ գործողություններ իրականացնելու պատրաստվածության մակարդակի բարձրացում։
Որոնողափրկարարական SOP-երի քանակ,
Համատեղ գործողությունների արդյունավետության աճ (%),
Իրականացված վարժանքների քանակ</t>
  </si>
  <si>
    <t>ՀՀ պետական սահմանի անցման կետերի տեղեկատվական  համակարգեր
Տեսահսկման և սկանավորման համակարգերի տվյալներ
Վիճակագրական հաշվետվություններ</t>
  </si>
  <si>
    <t>Ցուցանիշ = (Ա + Հ + Օ) / 3,
որտեղ՝
Ա -  արձագանքման արագության գնահատական
Հ -  համակարգվածության մակարդակի գնահատական
Օ -  օպերատիվ կառավարման արդյունավետության գնահատական</t>
  </si>
  <si>
    <t>Միջադեպերի գրանցման համակարգեր
Օպերատիվ կառավարման կենտրոնների տվյալներ
Հաշվետվություններ</t>
  </si>
  <si>
    <t>Տվյալների վերլուծություն
Դեպքերի ուսումնասիրություն
Հարցումներ</t>
  </si>
  <si>
    <t xml:space="preserve">7․ ՌՆ </t>
  </si>
  <si>
    <t>Ռիսկերի կառավարման արդյունավետության բարձրացում՝ միասնական, տվյալահեն և կանխատեսելի վերլուծական կարողությունների ձևավորման միջոցով - 7․ ՌՆ</t>
  </si>
  <si>
    <t xml:space="preserve">6․1․ ՌԵ - Օպերատիվ արձագանքման համակարգի պատրաստվածության և արդյունավետության մակարդակ (%) </t>
  </si>
  <si>
    <t>Ռիսկերի վերլուծության միասնական համակարգի գործարկման մակարդակ (%)</t>
  </si>
  <si>
    <t>7․1․ՌԵ - Ռիսկերի վերլուծության միասնական համակարգի գործարկման մակարդակ (%)</t>
  </si>
  <si>
    <t>7․1․2․ Մ - Միջազգային ստանդարտներին համապատասխան ռիսկերի վերլուծության միատեսակ մեթոդաբանության և ուղեցույցի առկայություն՝ միտված անդրսահմանային ռիսկերի վերհանմանը, դրանց հակազդելու համար արդյունավետ լուծումների մշակմանը և կիրառմանը։
Հաստատված մեթոդաբանության առկայություն,
Մեթոդաբանության կիրառման մակարդակ (%)&lt;
Ռիսկահեն վերլուծությունների հիման վրա ընդունված որոշումների մասնաբաժին (%)</t>
  </si>
  <si>
    <t>Ցուցանիշը գնահատում է, թե որքանով է սահմանային վերահսկողությունը հիմնված տվյալների վրա՝ ներառյալ տվյալների բազաների հասանելիությունը, դրանց ինտեգրվածությունը և տեղեկատվության գործնական օգտագործման արդյունավետությունը</t>
  </si>
  <si>
    <t>Ցուցանիշը գնահատում է պետական սահմանի պահպանության արդյունավետությունը՝ արտացոլելով պահպանվող տարածքների ծածկույթը, տեխնոլոգիական հագեցվածությունը և արձագանքման արագությունը</t>
  </si>
  <si>
    <t>Ցուցանիշը գնահատում է սահմանային միջադեպերին արձագանքման արդյունավետությունը՝ ներառյալ արձագանքման արագությունը, ներգրավված մարմինների համակարգվածությունը և օպերատիվ կառավարման արդյունավետությունը</t>
  </si>
  <si>
    <t>Ցուցանիշը գնահատում է ռիսկերի կառավարման համակարգի արդյունավետությունը՝ ներառյալ վերլուծության խորությունը, կանխատեսումների ճշգրտությունը և դրանց ազդեցությունը որոշումների վրա</t>
  </si>
  <si>
    <t>Ցուցանիշ = (Խ + Ճ + Ա) / 3,
որտեղ՝
Խ - վերլուծության խորության գնահատական,
Ճ - կանխատեսման ճշգրտության գնահատական
Ա - որոշումների վրա ազդեցության գնահատական</t>
  </si>
  <si>
    <t xml:space="preserve">Ռիսկերի վերլուծության հաշվետվություններ
Վերլուծական տվյալներ
</t>
  </si>
  <si>
    <t>Տվյալների վերլուծություն և գնահատում
Տվյալների հավաքում
Հարցումներ</t>
  </si>
  <si>
    <t>8․ ՌՆ</t>
  </si>
  <si>
    <t>8․1․ ՌԵ - Տվյալների կառավարման համակարգերի համապատասխանության և ինտեգրման մակարդակ (%)</t>
  </si>
  <si>
    <t>8․1․1․ Մ - ԵՄ կանոնակարգերին համապատասխան անձնական տվյալների պահպանության, պաշտպանության և փոխանցման իրավական ընթացակարգերի ապահովում։
Իրավական բացերի վերլուծության առկայություն,
Ներկայացված առաջարկությունների քանակ,
Իրավական փոփոխությունների մասնաբաժին (%)</t>
  </si>
  <si>
    <t>Ցուցանիշը գնահատում է տեղեկատվության կառավարման արդյունավետությունը՝ ներառյալ տվյալների հասանելիությունը, փոխանակման արագությունը, անվտանգությունը և համակարգերի համատեղելիությունը</t>
  </si>
  <si>
    <t>Ցուցանիշ = (Հ + Փ + Ա + ՀՀ) / 4,
որտեղ՝
Հ -  տվյալների հասանելիության գնահատական
Փ -  փոխանակման արագության գնահատական
Ա -  տեղեկատվական անվտանգության գնահատական
ՀՀ - համակարգերի համատեղելիության գնահատական</t>
  </si>
  <si>
    <t>Տեղեկատվական համակարգերի տվյալներ
Կիբերանվտանգության հաշվետվություններ
Տեղեկատվության փոխանակման համակարգեր</t>
  </si>
  <si>
    <t>Միջազգային տեղեկատվական փոխանակման արդյունավետության ցուցանիշ (ներառյալ՝ իրական ժամանակում փոխանակման կարողություն, գործընկերների ընդգրկվածություն, տվյալների կիրառելիություն)</t>
  </si>
  <si>
    <t>Տեղեկատվության կառավարման արդյունավետության բարձրացում՝ տվյալների հավաքագրման, պահպանման և փոխանակման ժամանակակից, անվտանգ և փոխկապակցված համակարգերի ներդրման միջոցով - 8․ ՌՆ</t>
  </si>
  <si>
    <t>Միջազգային տեղեկատվական համագործակցության արդյունավետության բարձրացում՝ սահմանակից պետությունների և միջազգային գործընկերների հետ օպերատիվ, անվտանգ և փոխկապակցված տեղեկատվության փոխանակման համակարգերի զարգացման միջոցով - 9․ ՌՆ</t>
  </si>
  <si>
    <t>9․1․ ՌԵ - Միջազգային տեղեկատվական փոխանակման մեխանիզմների գործունակության և ծածկույթի մակարդակ (%)</t>
  </si>
  <si>
    <t>9․1․1․ Մ - Սահմանակից և միջազգային գործընկերների հետ իրական ժամանակում օպերատիվ տեղեկատվության փոխանակում։
Ստեղծված և կիրառվող փոխանակման մեխանիզմների քանակ,
Իրական ժամանակում տեղեկատվության փոխանակման դեպքերի մասնաբաժին (%),</t>
  </si>
  <si>
    <t>9․1․2․ Մ - Տեխնիկական պահանջների վերհանում և լուծումների մշակում ու իրականացում՝ միջազգային համագործակցության խորացման համար, ինչը կնպաստի անդրսահմանային ռիսկերի և սպառնալիքների իմացության ամրապնդմանը և դրանց կանխարգելման կարողությունների մեծացմանը՝ ազգային ռիսկերի պրոֆիլների ընդլայնմամբ։ Արագ և վստահելի տեղեկատվության փոխանակման հնարավորություն՝ լրացնելով տեղեկատվական բացերը ազգային համակարգերում։
Կնքված միջազգային համաձայնագրերի/պայմանագրերի քանակ,
Իրականացված տեխնիկական գնահատումների և ներդրումների քանակ,
Միջազգային տվյալների աղբյուրների հասանելիության մակարդակ (%)</t>
  </si>
  <si>
    <t>Ցուցանիշը գնահատում է միջազգային գործընկերների հետ տեղեկատվության փոխանակման արդյունավետությունը՝ ներառյալ իրական ժամանակում փոխանակման կարողությունը, գործընկերների ընդգրկվածությունը և տվյալների գործնական կիրառելիությունը</t>
  </si>
  <si>
    <t>Ցուցանիշ = (Կ + Ը + Տ) / 3,
որտեղ՝
Կ - իրական ժամանակում տեղեկատվության փոխանակման կարողության գնահատական,
Ը - գործընկեր երկրների/կազմակերպությունների ընդգրկվածության գնահատական,
Տ - ստացված տեղեկատվության կիրառելիության գնահատական։</t>
  </si>
  <si>
    <t>Միջազգային համագործակցության հարթակներ
Տեղեկատվության փոխանակման համակարգեր
Հաշվետվություններ</t>
  </si>
  <si>
    <t>10․ ՌՆ</t>
  </si>
  <si>
    <t>9․ ՌՆ</t>
  </si>
  <si>
    <t>10․1․ ՌԵ - Անձնական տվյալների պաշտպանության համապատասխանության մակարդակ (%)</t>
  </si>
  <si>
    <t>10․1․2․ Մ - Միջազգային չափորոշիչներին համապատասխան աուդիտի իրականացում անձնական տվյալների հետ աշխատանքների իրականացման ընթացակարգերի նկատմամբ։
Տվյալների պահպանման ավտոմատացված մեխանիզմների ներդրման մակարդակ (%),
Համակարգ մուտքերի  ամբողջական գրանցման մակարդակ (%),
Իրականացված աուդիտների քանակ և պարբերականություն</t>
  </si>
  <si>
    <t>10․2․ ՌԵ - Տեղեկատվական համակարգերի անվտանգության և դիմակայունության մակարդակ (%)</t>
  </si>
  <si>
    <t>10․2․1․ Մ - Բարձր դիմակայունություն ունեցող տեղեկատվական համակարգերի առկայություն, որոնք պաշտպանված են արդի մարտահրավերներից։
Սահմանված և ներդրված անվտանգության ստանդարտների առկայություն,
Անվտանգության պահանջներին համապատասխանող համակարգերի մասնաբաժին (%),
Տեղեկատվական անվտանգության միջադեպերի կրճատում (%)</t>
  </si>
  <si>
    <t>Ցուցանիշ = (Հ + Պ + Դ) / 3,
որտեղ՝
Հ - իրավական համապատասխանության գնահատական,
Պ - տվյալների պաշտպանվածության գնահատական
Դ - համակարգերի դիմակայունության գնահատական</t>
  </si>
  <si>
    <t>Հաշվետվություններ
Աուդիտների արդյունքներ
Տեխնիկական փաստաթղթեր</t>
  </si>
  <si>
    <t>Աուդիտ
Տվյալների հավաքում
Հարցումներ</t>
  </si>
  <si>
    <t>11․ ՌՆ</t>
  </si>
  <si>
    <t>Միգրացիայի կառավարման համակարգի արդյունավետության բարձրացում՝ ինստիտուցիոնալ բարեփոխումների, իրավական դաշտի արդիականացման և տվյալահեն կառավարման մեխանիզմների ներդրման միջոցով 11․ ՌՆ</t>
  </si>
  <si>
    <t>11․1․ ՌԵ - Միգրացիայի կառավարման համակարգի ինստիտուցիոնալացման և ինտեգրման մակարդակ (%)</t>
  </si>
  <si>
    <t xml:space="preserve">11․1․1․ Մ - Միգրացիոն քաղաքականության ուղենիշների հստակեցում՝ առկա ռիսկերի և միջազգային ստանձնած պարտավորությունների հաշվառմամբ։
Ռազմավարության մշակման և հաստատման փաստ
</t>
  </si>
  <si>
    <t>11․1․2․ Մ - Կենտրոնացված միգրացիոն տեղեկատվական համակարգը փոխկապակցված գործարկում վիզայի տվյալների, մուտքի-ելքի գրառումների, բնակության թույլտվությունների, ապաստանի դիմումների և հետընդունման որոշումների հետ, որի արդյունքում կմեկտեղվեն վերոնշյալ տվյալները։
Կենտրոնացված համակարգի ներդրման մակարդակ (%),
Ինտեգրված տվյալների աղբյուրների քանակ,
Տվյալների հասանելիության արագության բարելավում (%)</t>
  </si>
  <si>
    <t>11․1․3․ Մ - Միջազգային ստանձնած պարտավորությունների շրջանակներում նոր ընթացակարգերի կիրառում՝ ՀՀ մուտքի, գտնվելու ժամկետների, բնակության վայրի, սահմանված ժամկետից ավել մնալու, հետընդունման վերաբերյալ։
Օրենսդրական փոփոխությունների ընդունման փաստ,
Նոր ընթացակարգերի կիրառման մակարդակ (%)</t>
  </si>
  <si>
    <t>11․1․4․ Մ - Միջազգային ստանձնած պարտավորությունների շրջանակներում նոր՝ արագ և իրավունքների վրա հիմնված ընթացակարգերի կիրառում։
Օրենսդրական փոփոխությունների ընդունման փաստ,
Դիմումների մշակման միջին ժամկետի կրճատում (%),
Իրավունքների պաշտպանության չափանիշների համապատասխանություն (%)</t>
  </si>
  <si>
    <t>11․1․5․ Մ - Անկանոն միգրացիայի մակարդակի նվազեցում՝ «արժանապատվորեն հետընդունում» կամավոր սկզբունքի և վերաինտեգրման մեխանիզմների բարելավմամբ։
Իրականացված վերաինտեգրման ծրագրերի քանակ,
Կամավոր վերադարձի դեպքերի աճ (%),</t>
  </si>
  <si>
    <t>11․1․6․ Մ - Հետընդունման և վերաինտեգրման ծրագրերի արդյունավետության գնահատման միջոցի առկայություն՝ միտված ծրագրերի ճիշտ պլանավորմանը, արդյունավետ իրականացմանը և ռեսուրսների թիրախային օգտագործմանը։
Տվյալների շտեմարանի ստեղծման և գործարկման փաստ,
Շտեմարանի տվյալների ամբողջականություն (%),</t>
  </si>
  <si>
    <t>11․1․7․ Մ - Համակարգված, արագ, թափանցիկ և արդյունավետ հետընդունման գործընթացի իրականացում՝ նպաստելով ՀՀ-ի կողմից հաստատած, վավերացրած հետընդունման համաձայնագրերի պատշաճ իրականացմանը։
Թվային հարթակին միացած երկրների/մարմինների քանակ,
Հետընդունման գործընթացների միջին տևողության կրճատում (%),
Թվայնացված գործընթացների մասնաբաժին (%)</t>
  </si>
  <si>
    <t>Ցուցանիշը գնահատում է տվյալների պաշտպանության և տեղեկատվական անվտանգության մակարդակը՝ ներառյալ իրավական պահանջների համապատասխանությունը, տվյալների պաշտպանվածությունը և տեղեկատվական համակարգերի դիմակայունությունը</t>
  </si>
  <si>
    <t>Ցուցանիշը գնահատում է միգրացիայի կառավարման համակարգի արդյունավետությունը՝ ներառյալ գործընթացների կազմակերպվածությունը, հոսքերի կառավարման կարողությունը և համապատասխան ծառայությունների մատուցման արդյունավետությունը</t>
  </si>
  <si>
    <t>Ցուցանիշ = (Կ + Վ + Ծ) / 3,
որտեղ՝
Կ - միգրացիոն գործընթացների կառավարման արդյունավետության գնահատական
Վ - միգրացիոն հոսքերի վերահսկման և վերլուծության մակարդակի գնահատական
Ծ - ծառայությունների մատուցման արդյունավետության գնահատական</t>
  </si>
  <si>
    <t>Միգրացիոն հոսքերի վերաբերյալ տվյալներ
Վիճակագրական տվյալներ
Հաշվետվություններ
Տեղեկատվական համակարգեր</t>
  </si>
  <si>
    <t>Վիճակագրություն
Տվյալների հավաքում
Հարցումներ</t>
  </si>
  <si>
    <t>12․ ՌՆ</t>
  </si>
  <si>
    <t>12․1․ ՌԵ - Որակի վերահսկման համակարգի ներդրման և արդյունավետության մակարդակ (%)</t>
  </si>
  <si>
    <t>12․1․2․ ՌԵ - Ներքին աուդիտի գործընթացի ինստիտուցիոնալացում և շարունակականության ապահովում։
Ներդրված աուդիտի համակարգի առկայություն,
Տարեկան իրականացված աուդիտների քանակ,
Աուդիտի հիման վրա իրականացված բարելավումների մասնաբաժին (%)</t>
  </si>
  <si>
    <t>Ներքին վերահսկողության հաշվետվություններ
Մոնիթորինգի արդյունքներ</t>
  </si>
  <si>
    <t>Տվյալների հավաքում
Հարցումներ</t>
  </si>
  <si>
    <t>13․ ՌՆ</t>
  </si>
  <si>
    <t>13․1․ ՌԵ - Մարդու իրավունքների պաշտպանությանը միտված մեխանիզմների կիրառման մակարդակ (%)</t>
  </si>
  <si>
    <t>13․1․1․ Մ - ԵՄ կանոնակարգերին համապատասխան ՀՀ սահմանային վերահսկողության և մաքսային հսկողության ընթացակարգերի իրականացում։
Վերանայված ընթացակարգերի մասնաբաժին (%),
Միջազգային չափանիշներին համապատասխանության մակարդակ (%)</t>
  </si>
  <si>
    <t>13․1․2․ Մ - Սահմանային գործընթացներում թափանցիկության, հաշվետվողականության բարձրացում, մարդու իրավունքների պաշտպանվածության ապահովում, ինչպես նաև կոռուպցիոն ռիսկերի նվազեցում։
Թարմացված էթիկայի կանոնակարգերի առկայություն,
Կոռուպցիոն ռիսկերի նվազում (%)</t>
  </si>
  <si>
    <t>13․1․3․ Մ - Սահմանին ծառայություն իրականացնող անձնակազմերի կարողությունների բարելավում խոցելի խմբերին տարորոշելու ուղղությամբ։
Վերապատրաստված ծառայողների մասնաբաժին (%),
Իրականացված վերապատրաստումների քանակ,
Խոցելի խմբերի ճիշտ տարորոշման մակարդակ (%)</t>
  </si>
  <si>
    <t>13․1․4․ Մ - Խոցելի խմբերի համար առավել համապատասխան ընթացակարգերի կիրառում։
Սահմանված հատուկ ընթացակարգերի քանակ,
Դրանց կիրառման մակարդակ (%)</t>
  </si>
  <si>
    <t>13․1․5․ Մ - Պետական սահմանի անցման կետերի աշխատանքների թափանցիկության ապահովում և բողոքների մեխանիզմների կիրարկում։
Տեղեկատվությամբ ապահովված անցման կետերի մասնաբաժին (%),
Բողոքների մեխանիզմների օգտագործման մակարդակ (%)</t>
  </si>
  <si>
    <t>13․1․6․ Մ - Պետական սահմանի անցման կետերում մարդու իրավունքների նկատմամբ մշտադիտարկման գործընթացների իրականացում։
Մշտադիտարկման մեխանիզմի ներդրման փաստ,
Իրականացված մշտադիտարկումների քանակ,
Հայտնաբերված խախտումների կրճատում (%)</t>
  </si>
  <si>
    <t>Ցուցանիշը գնահատում է սահմանային կառավարման ոլորտում մարդու իրավունքների պաշտպանության մակարդակը՝ ներառյալ ընթացակարգերի համապատասխանությունը, խախտումների նվազումը և գործունեության թափանցիկությունը։</t>
  </si>
  <si>
    <t>Ցուցանիշ= (Մ + Գ + Կ) / 3,
որտեղ՝
Մ - վերահսկման մեխանիզմների գնահատական
Գ - գնահատման համակարգի գործունակության գնահատական
Կ - հետադարձ կապի արդյունավետության գնահատական</t>
  </si>
  <si>
    <t>Ցուցանիշ = (Հ + Ն + Թ) / 3,
որտեղ՝
Հ - ընթացակարգերի համապատասխանության գնահատական
Ն - խախտումների նվազման մակարդակի գնահատական
Թ - թափանցիկության գնահատական</t>
  </si>
  <si>
    <t>Մարդու իրավունքների պաշտպանի հաշվետվություններ
Դիմումներ և հանրագրեր
Եզրակացություններ</t>
  </si>
  <si>
    <t>14․ ՌՆ</t>
  </si>
  <si>
    <t>14․1․ ՌԵ - Վերապատրաստման համակարգի ինստիտուցիոնալացման մակարդակ (%)</t>
  </si>
  <si>
    <t>14․1․1․ Մ - Մարդկային ռեսուրսների մասնագիտական և գործնական կարողությունների շարունակական բարելավում, համատեղ և ներդաշնակ գործելու կարողությունների ամրապնդում։
Մշակված և ներդրված վերապատրաստման ծրագրերի քանակ,
Վերապատրաստված անձնակազմի մասնաբաժին (%)</t>
  </si>
  <si>
    <t>14․1․2․ Մ - Սահմանային բարդ իրավիճակներում գործելու գործնական հմտությունների զարգացում։
Իրականացված վարժանքների քանակ,
Վարժանքներին մասնակցած անձնակազմի մասնաբաժին (%),
Գործնական պատրաստվածության մակարդակի աճ (%)</t>
  </si>
  <si>
    <t>14․2․ ՌԵ - Կրթական համակարգի զարգացման և համապատասխանության մակարդակ (%)</t>
  </si>
  <si>
    <t>14․2․2․ Մ - Պետական սահմանի անցման կետերում հսկիչի գործառույթներ իրականացնող ԱԱԾ ՍԶ մասնագետների համար նախնական և միջին մասնագիտական կրթական ծրագրերի հիման վրա  անձնակազմի մասնագիտական պատրաստվածության  ապահովման գործընթացներում միջազգային չափանիշներին համապատասխան    ուսումնական ենթակառուցվածք
ների առկայություն՝ դասընթացները, գործնական պարապմունքները պատշաճ կազմակերպելու և անցկացնելու համար։  
Ստեղծված ենթակառուցվածքների քանակ,
Ենթակառուցվածքների համապատասխանության մակարդակ (%)</t>
  </si>
  <si>
    <t xml:space="preserve">14․2․3․ Մ - Կայուն կրթական համակարգ՝ բարձր որակավորում ունեցող դասախոսների ներգրավմամբ:Սահմանային ծառայության ոլորտում մասնագիտացված դասախոսների շարունակական զարգացման կառուցվածքային մոդելի գործարկում, որի շնորհիվ կապահովվի բարձրորակ ակադեմիական ուսուցում, գործնական համապատասխանություն միջազգային չափորոշիչներին:
Համակարգի ներդրման փաստ,
Վերապատրաստված դասախոսների մասնաբաժին (%),
Ներգրավված միջազգային/հրավիրյալ դասախոսների քանակ, </t>
  </si>
  <si>
    <t>Ցուցանիշը գնահատում է մարդկային ռեսուրսների կարողությունների զարգացման մակարդակը՝ ներառյալ վերապատրաստման ընդգրկվածությունը, կրթական համակարգի զարգացումը և գործնական հմտությունների մակարդակը։</t>
  </si>
  <si>
    <t>Ցուցանիշ = (Ը + Ն + Թ) / 3,
որտեղ՝
Ը - վերապատրաստման ընդգրկվածության գնահատական
Զ - կրթական համակարգի զարգացման գնահատական
Կ - գործնական կարողությունների գնահատական</t>
  </si>
  <si>
    <t>Կադրերի կառավարման համակարգեր
Վերապատրաստման ծրագրերի տվյալներ
Վերլուծական տվյալներ</t>
  </si>
  <si>
    <t>Վերլուծություններ
Տվյալների հավաքում
Հարցումներ</t>
  </si>
  <si>
    <t>Տվյալների հավաքում
Վերլուծություններ, այդ թվում՝ անկախ
Հարցումներ</t>
  </si>
  <si>
    <t>15․ ՌՆ</t>
  </si>
  <si>
    <t>Սահմանային ստուգումների և սահմանի պահպանության գործընթացներում մարդու հիմնարար իրավունքների պաշտպանության մակարդակի բարձրացում՝ միջազգային չափորոշիչներին համապատասխան մեխանիզմների ներդրման և կիրառման միջոցով - 13․ ՌՆ</t>
  </si>
  <si>
    <t>Սահմանային կառավարման ոլորտում մարդկային ռեսուրսների կարողությունների համակարգված զարգացում՝ վերապատրաստման ինստիտուցիոնալացման և ժամանակակից կրթական համակարգի ներդրման միջոցով - 14․ ՌՆ</t>
  </si>
  <si>
    <t>Սահմանային անվտանգության ոլորտում հետազոտությունների և նորարարությունների համակարգի ստեղծում և զարգացում՝ ժամանակակից տեխնոլոգիական լուծումների ներդրման և ազգային կարողությունների ամրապնդման միջոցով - 15․ ՌՆ</t>
  </si>
  <si>
    <t>15․1․ ՌԵ - Հետազոտական և նորարարական ենթակառուցվածքների ձևավորման մակարդակ (%)</t>
  </si>
  <si>
    <t>15․1․1․ Մ - Սեփական կարողությունների զարգացում, ՀՀ անվտանգային միջավայրի դիմակայունության մակարդակի բարձրացում։
Իրավական ակտերի ընդունման փաստ,
Ստեղծված լաբորատոր հարթակի գործարկման մակարդակ (%)</t>
  </si>
  <si>
    <t>15․1․2․ Մ - Հետազոտությունների և նորարարությունների բաղադրիչի ներդրման արդյունքում հնարավոր կլինի գնահատել այնպիսի նոր գործիքներ, ինչպիսիք են կենսաչափական համակարգերը, արհեստական բանականության վրա հիմնված ռիսկերի վերլուծության հարթակները, խելացի հսկողության սենսորները և ինտեգրված տվյալների բազաները, նախքան դրանց վերջնական տեղակայումը:
Նորարարական լուծումների գնահատման և ներդրման մակարդակ (%)</t>
  </si>
  <si>
    <t>15․1․3․ Մ - Սահմանային անվտանգության ոլորտում հետազոտություն
ներ և նորարարություններ իրականացնելու նպատակով մասնագիտական  բարձր որակներ ունեցող մասնագետների ներգրավում, միջազգային լավագույն փորձի ներդնում  ՀՀ-ի սահմանների համալիր կառավարման համակարգում ազգային ներուժի շարունակական զարգացում, 
միջազգային կառույցների, մասնագիտացված կազմակերպություն
ների հետ համատեղ դասընթացների, սեմինարների, աշխատաժողովների կազմակերպում։ միջազգային կառույցների, մասնագիտացված մասնավոր կազմակերպություն
ների հետ համատեղ դասընթացների, սեմինարների, աշխատաժողովների միջոցով։ 
Ներգրավված տեղական և միջազգային փորձագետների քանակ,
Իրականացված համատեղ ծրագրերի/դասընթացների քանակ,
Հետազոտական արդյունքների կիրառման մակարդակ (%)</t>
  </si>
  <si>
    <t>Ցուցանիշը գնահատում է ոլորտում հետազոտական և նորարարական կարողությունների մակարդակը՝ ներառյալ ինստիտուցիոնալ հիմքերը, նորարարական լուծումների ներդրումը և մասնագիտական ներուժը։</t>
  </si>
  <si>
    <t>Ցուցանիշ = (Հ + Ն + Մ) / 3,
որտեղ՝
Հ - ինստիտուցիոնալ հիմքերի գնահատական
Ն - նորարարությունների ներդրման գնահատական
Մ - մասնագիտական ներուժի գնահատական</t>
  </si>
  <si>
    <t>Հետազոտական ծրագրերի տվյալներ
Նորարարական նախագծերի հաշվետվություններ
Մարդկային ռեսուրսների տվյալներ</t>
  </si>
  <si>
    <t>16․ ՌՆ</t>
  </si>
  <si>
    <t>ՀՀ օրենսդրության համապատասխանեցում ԵՄ կանոնակարգերին, դիրեկտիվներին և ընթացակարգերին՝ ապահովելով սահմանային կառավարման ոլորտի իրավական դաշտի արդիականացում և ներդաշնակություն միջազգային չափորոշիչներին - 16․ ՌՆ</t>
  </si>
  <si>
    <t>16․1․ ՌԵ - Օրենսդրական համապատասխանության մակարդակ (%)</t>
  </si>
  <si>
    <t>16․1․1․ Մ - ԵՄ կանոնակարգերին, դիրեկտիվներին և ընթացակարգերին ներդաշնակ ազգային օրենսդրության ընդունում։
Վերլուծված իրավական ակտերի մասնաբաժին (%),
Գույքագրված հակասությունների քանակ,
Մշակված իրավական ակտերի քանակ</t>
  </si>
  <si>
    <t>16․1․2․ Մ - ԵՄ կանոնակարգերին, դիրեկտիվներին և ընթացակարգերին ներդաշնակ ազգային օրենսդրության ընդունում։
Փոփոխված/ներդաշնակեցված իրավական ակտերի քանակ,
ԵՄ չափանիշներին համապատասխանության մակարդակ (%)։</t>
  </si>
  <si>
    <t>Ցուցանիշը գնահատում է օրենսդրության ներդաշնակեցման մակարդակը՝ ներառյալ միջազգային և ազգային պահանջներին համապատասխանությունը, փոփոխությունների ընդգրկումը և դրանց կիրառման արդյունավետությունը։</t>
  </si>
  <si>
    <t>Ցուցանիշ = (Մ+ Օ +Կ) / 3,
որտեղ՝
Մ - համապատասխանության մակարդակի գնահատական
Օ - օրենսդրական փոփոխությունների ընդգրկվածության գնահատական
Կ - կիրառման արդյունավետության գնահատական</t>
  </si>
  <si>
    <t>ՀՀ փոխվարչապետ Մ․ Գրիգորյանի գրասենյակ</t>
  </si>
  <si>
    <t>17․ ՌՆ</t>
  </si>
  <si>
    <t>Սահմանային կառավարման ոլորտում միջազգային համագործակցության խորացում և արդյունավետության բարձրացում՝ առաջատար փորձի, տեխնոլոգիաների և կարողությունների ներգրավման միջոցով 17․ ՌՆ</t>
  </si>
  <si>
    <t>17․1․ ՌԵ - Միջազգային համագործակցության ինտենսիվության և ազդեցության մակարդակ (%)</t>
  </si>
  <si>
    <t>17․1․1․ Մ -Միջազգային կառույցների, մասնավորապես՝ Ֆրոնտեքսի հետ համագործակցության ընդլայնում, միջազգային չափորոշիչներին համապատասխան սահմանի համալիր կառավարում։
Ներգրավված միջազգային փորձագետների քանակ,
Փորձագիտական աջակցության շրջանակում իրականացված ծրագրերի քանակ</t>
  </si>
  <si>
    <t xml:space="preserve">17․1․2․ Մ - Միջազգային առաջատար փորձի ներդնում, սահմանային վերահսկողության համակարգերի կարողությունների զարգացում,
Ներգրավված դոնոր կազմակերպությունների քանակ,
Իրականացված ֆինանսավորվող ծրագրերի քանակ,
Ներդրված տեխնոլոգիական լուծումների քանակ
</t>
  </si>
  <si>
    <t>17․1․3․ Մ - ՀՀ սահմանային անվտանգության դիմակայունության բարձրացում, մարդկային ռեսուրսների կարողությունների զարգացում,
Համատեղ նախաձեռնությունների քանակ,
Կիբեռանվտանգության կարողությունների գնահատման բարելավում (%)</t>
  </si>
  <si>
    <t>17․1․4․ Մ - Մարդկային ռեսուրսների մասնագիտական և գործնական կարողությունների շարունակական բարելավում,
Իրականացված սեմինարների/վարժանքների քանակ,
Մասնակցած անձնակազմի մասնաբաժին (%)</t>
  </si>
  <si>
    <t>17․1․5․ Մ - Մարդկային ռեսուրսների մասնագիտական և գործնական կարողությունների շարունակական բարելավում,
Մշակված ուսումնական ծրագրերի քանակ,
Ծրագրերին մասնակցած անձանց քանակ։</t>
  </si>
  <si>
    <t>17․1․6․ Մ - Մարդկային ռեսուրսների մասնագիտական և գործնական կարողությունների շարունակական բարելավում,
Իրականացված վերապատրաստումների քանակ,․
Վերապատրաստված անձնակազմի մասնաբաժին (%),
Գործնական կարողությունների բարելավում (%)</t>
  </si>
  <si>
    <t>1․ Տեսլական - World Bank – Logistics Performance Index</t>
  </si>
  <si>
    <t>Ցուցանիշը գնահատում է միջազգային համագործակցության արդյունավետությունը՝ ներառյալ գործընկերությունների խորությունը, համատեղ ծրագրերի արդյունքայնությունը և կարողությունների զարգացման ազդեցությունը։</t>
  </si>
  <si>
    <t>Ցուցանիշ = (T1 + T2 + T3) / 3,
որտեղ՝
Զ - գործընկերությունների զարգացման գնահատական
Ա - համատեղ ծրագրերի արդյունքայնության գնահատական
Կ - կարողությունների զարգացման ազդեցության գնահատական</t>
  </si>
  <si>
    <t>Միջազգային ծրագրերի հաշվետվություններ
Համագործակցության հուշագրեր
Գնահատման տվյալներ</t>
  </si>
  <si>
    <t xml:space="preserve">Օրենսդրական ակտեր և դրանցից բխող ենթաօրենսդրական իրավական ակտեր
</t>
  </si>
  <si>
    <t>Փաստաթղթերի վերլուծություն
Հարցումներ</t>
  </si>
  <si>
    <t>ՑՈՒՑԱՆԻՇՆԵՐԻ ԱՆՁՆԱԳԻՐ
ՀԱՅԱՍՏԱՆԻ ՀԱՆՐԱՊԵՏՈՒԹՅԱՆ ՊԵՏԱԿԱՆ ՍԱՀՄԱՆԻ ՀԱՄԱԼԻՐ ԿԱՌԱՎԱՐՄԱՆ ՀԱՄԱԿԱՐԳԻ 
ՌԱԶՄԱՎԱՐԱԿԱՆ ԾՐԱԳՐԻ</t>
  </si>
  <si>
    <t>Քաղաքական ռիսկեր</t>
  </si>
  <si>
    <t xml:space="preserve">ԱՐԴՅՈՒՆՔԱՅԻՆ ՇՐՋԱՆԱԿ
ՀԱՅԱՍՏԱՆԻ ՀԱՆՐԱՊԵՏՈՒԹՅԱՆ ՊԵՏԱԿԱՆ ՍԱՀՄԱՆԻ ՀԱՄԱԼԻՐ ԿԱՌԱՎԱՐՄԱՆ ՀԱՄԱԿԱՐԳԻ 
ՌԱԶՄԱՎԱՐԱԿԱՆ ԾՐԱԳՐԻՑ ԲԽՈՂ 2026-2029 ԹՎԱԿԱՆՆԵՐԻ ՄԻՋՈՑԱՌՈՒՄՆԵՐԻ ԾՐԱԳՐԻ </t>
  </si>
  <si>
    <t>Աշխարհաքաղաքական լարվածություն, սահմանային իրավիճակի սրացում, կամ քաղաքական առաջնահերթությունների փոփոխություն, որոնք կարող են դանդաղեցնել կամ փոխել ծրագրի իրականացումը (հատկապես ռազմավարական և ներդրումային փուլերում)։</t>
  </si>
  <si>
    <t>3
(1-5 բալային սանդղակով)</t>
  </si>
  <si>
    <t>Մեղմում</t>
  </si>
  <si>
    <t>Միջազգային գործընկերների ներգրավում (ԵՄ, Frontex և այլն)
Միջոցառումների ճկունացում</t>
  </si>
  <si>
    <t>Ֆինանսական ռիսկեր</t>
  </si>
  <si>
    <t>Ֆինանսավորման պակաս, ծախսերի գերազանցում, միջազգային աջակցության բացակայություն (հատկապես ենթակառուցվածքների և ՏՀՏ ներդրման փուլում)։</t>
  </si>
  <si>
    <t>Խուսափում
Բաշխում</t>
  </si>
  <si>
    <t>Բազմաղբյուր ֆինանսավորում (պետական բյուջե + դոնորներ)
Ծախսերի մշտադիտարկում</t>
  </si>
  <si>
    <t>Ընդհանուր միավորը</t>
  </si>
  <si>
    <t>15. Արդյո՞ք թվային լուծումները բարձրացնում են հասանելիությունը։</t>
  </si>
  <si>
    <t>14. Արդյո՞ք կիրառվում են թվային գործիքներ մասնակցության և հրապարակման համար։</t>
  </si>
  <si>
    <t>13. Արդյո՞ք գործընթացները սկզբից նախագծված են թվային միջավայրի համար։</t>
  </si>
  <si>
    <t>Դ. Թվային՝ ըստ նախագծման</t>
  </si>
  <si>
    <t>12. Արդյո՞ք կան բարեվարքության կամ կոռուպցիոն ռիսկեր:</t>
  </si>
  <si>
    <t>11. Արդյո՞ք առկա են առաջարկների ընդունման կամ մերժման հիմնավորման մեխանիզմներ։</t>
  </si>
  <si>
    <t>10. Արդյո՞ք առկա են հաշվետվությունների պարբերականության պահանջներ:</t>
  </si>
  <si>
    <t>9. Արդյո՞ք սահմանված են պատասխանատու ստորաբաժանումներ</t>
  </si>
  <si>
    <t>Գ. Հաշվետվողականություն և բարեվարքություն</t>
  </si>
  <si>
    <t>8. Արդյո՞ք ապահովվում է հետադարձ կապ (feedback loop)։</t>
  </si>
  <si>
    <t>7. Արդյո՞ք ներգրավումը համաչափ է ակնկալվող ազդեցությանը։</t>
  </si>
  <si>
    <t>6. Արդյո՞ք նախատեսված են հանրային մասնակցության մեխանիզմներ:</t>
  </si>
  <si>
    <t>5. Արդյո՞ք կան շահագրգիռ կողմեր, որոնք ազդում են որոշման վրա կամ ազդվում են դրանից:</t>
  </si>
  <si>
    <t>Բ. Հանրային մասնակցություն</t>
  </si>
  <si>
    <t>4. Արդյո՞ք տվյալները կարող են ներկայացվել հասկանալի և վերօգտագործելի ձևով:</t>
  </si>
  <si>
    <t>3. Արդյո՞ք տվյալների հրապարակումը նախատեսված է կանխատեսելի և պարբերական ձևով։</t>
  </si>
  <si>
    <t>2. Արդյո՞ք առկա է անհրաժեշտ տեղեկատվության հրապարակման հստակ պահանջ</t>
  </si>
  <si>
    <t>1. Արդյո՞ք փաստաթուղթը ենթադրում է հանրային լայն ազդեցություն ունեցող որոշումներ</t>
  </si>
  <si>
    <t>Ա. Թափանցիկություն</t>
  </si>
  <si>
    <t xml:space="preserve">Հարցեր
Արդյո՞ք ռազմավարական պլանավորման փաստաթուղթը՝
</t>
  </si>
  <si>
    <t>Բաց  Կառավարման մեյնսթրիմինգի հարցաշար</t>
  </si>
  <si>
    <t>միջին ռիսկեր, անհրաժեշտ է թիրախային խորացում (Փուլ 2)</t>
  </si>
  <si>
    <t xml:space="preserve">Ո՞ր դիտարկումները չեն ընդունվել և ինչու:       </t>
  </si>
  <si>
    <t xml:space="preserve">Ո՞ր դիտարկումներն են ընդունվել:
</t>
  </si>
  <si>
    <t xml:space="preserve">Ներկայացնել խորհրդակցությունների արդյունքում ստացված հիմնական կարևոր մտքերը, որոնք վերաբերելի են սոցիալական ներառականության ու գենդերային բաղադրիչներին:
</t>
  </si>
  <si>
    <t>ԱՅՈ ՈՉ</t>
  </si>
  <si>
    <t xml:space="preserve">Արդյո՞ք լեզվի կիրառման տեսանկյունից ռազմավարական փաստաթուղթը զգայուն է:
Եթե այո, ապա (1) միավոր, եթե ոչ, ապա միավոր չի տրվում:
</t>
  </si>
  <si>
    <t xml:space="preserve">Եթե այո, մանրամասն ներկայացնել, թե ում հետ, երբ և ինչպես։ Եթե ոչ, բացատրել, թե ինչու։
Եթե այո, ապա տրվում է (1) միավոր, եթե ոչ, միավոր չի տրվում:
</t>
  </si>
  <si>
    <t>12) Արդյո՞ք կան հետազոտություններ կամ այլ հավաստի և հասանելի տվյալներ, որոնք ցույց կտան առաջարկվող բարեփոխումների հավանական ներգործությունը բազմազանության տարբեր բնութագրիչներով խմբերի, կանանց ու աղջիկների և տղամարդկանց ու տղաների վրա։</t>
  </si>
  <si>
    <t xml:space="preserve">Արդյո՞ք առաջարկվող բարեփոխումները կնպաստեն գենդերային կարծրատիպերի, բազմազանության տարբեր բնութագրիչներով խմբերի նկատմամբ խտրականության դրսևորումների հաղթահարմանը:
Եթե այո, ապա (1) միավոր, եթե ոչ, ապա միավոր չի տրվում:
</t>
  </si>
  <si>
    <t xml:space="preserve">Ռիսկերի դեպքում առաջարկվող բարեփոխումները նախատեսո՞ւմ են բազմազանության տարբեր բնութագրիչներով խմբերից, սեռերից մեկի վրա հնարավոր հետևանքները մեղմելու մեխանիզմներ:
Եթե մեխանիզմներ կան, ապա (1) միավոր, եթե ոչ, ապա միավոր չի տրվում:
</t>
  </si>
  <si>
    <t xml:space="preserve">Արդյո՞ք առաջարկվող բարեփոխումները կարող են առաջացնել ռիսկեր բազմազանության տարբեր բնութագրիչներով խմբերից կամ սեռերից որևէ մեկի համար:
Եթե ոչ, ապա տրվում է (1 միավոր), եթե այո, ապա միավոր չի տրվում:
</t>
  </si>
  <si>
    <t xml:space="preserve"> Արդյո՞ք առաջարկվող բարեփոխումները կարող են առաջացնել ռիսկեր բազմազանության տարբեր բնութագրիչներով խմբերից կամ սեռերից որևէ մեկի համար:
 Եթե ոչ, ապա տրվում է (1 միավոր), եթե այո, ապա միավոր չի տրվում:</t>
  </si>
  <si>
    <t xml:space="preserve">Արդյո՞ք առաջարկվող բարեփոխումները հաշվի են առնում և հասցեագրում բազմազանության տարբեր բնութագրիչներով խմբերի, կանանց ու տղամարդկանց հնարավորությունների, արտոնությունների, կարիքների տարբերությունները:
 Եթե այո և նկարագրված է, ապա տրվում է (2) միավոր, եթե նկարագրություն չկա, ոչ կամ կնվազեցնի, ապա միավոր չի տրվում:
</t>
  </si>
  <si>
    <t>Հարցադրումները</t>
  </si>
  <si>
    <t>Ծախսեր և ռիսկեր (սոցիալական ներառման ու գենդերային տեսանկյունից)</t>
  </si>
  <si>
    <t>Օգուտներ (սոցիալական ներառման ու գենդերային տեսանկյունից)</t>
  </si>
  <si>
    <t>Բարեփոխումների հնարավոր ազդեցությունը սոցիալական ներառականության ու գենդերային հավասարության վրա</t>
  </si>
  <si>
    <t>11) Ռազմավարական փաստաթղթով առաջարկվող բարեփոխումների սոցիալական ներառականության ու գենդերային բաղադրիչին վերաբերելի ծախսերի ու օգուտների վերլուծություն</t>
  </si>
  <si>
    <t>10) Բարձրացվող հինախնդիրների լուծման ի՞նչ տարբերակներ կան, և ո՞ր լուծումն է, որ կարող է նպաստել սոցիալական ներառականության, գենդերային հավասարության ամրապնդմանը:</t>
  </si>
  <si>
    <t>Սոցիալական երաշխիքներ (կենսաթոշակ)</t>
  </si>
  <si>
    <t>Արդարադատություն</t>
  </si>
  <si>
    <t>Առողջապահական ծառայություններ</t>
  </si>
  <si>
    <t>Հանրային կյանքի ոլորտներում որոշումների կայացման հնարավորություն</t>
  </si>
  <si>
    <t>Մասնավոր (ընտանեկան) կյանքի ոլորտում որոշումների կայացման հնարավորություն</t>
  </si>
  <si>
    <t>Բանկային ծառայություններ</t>
  </si>
  <si>
    <t>Ֆինանսական եկամուտ</t>
  </si>
  <si>
    <t>Զբաղվածություն</t>
  </si>
  <si>
    <t>Կրթություն</t>
  </si>
  <si>
    <t>8) Եթե 7-րդ հարցի պատասխանը այո է, ապա արդյո՞ք բազմազանության տարբեր բնութագրիչներով խմբերի կանայք, որոնց պետք է թիրախավորի քաղաքականությունը, ունեն նույն հասանելիությունը ստորև թվարկված ծառայություններին ու ռեսուրսներին:</t>
  </si>
  <si>
    <t>7) 8-րդ կետում թվարկված ծառայություններից և ռեսուրսներից որի՞ն հասանելիությունը էական նշանակություն ունի տվյալ խնդրի պատճառների վերհանման կամ լուծման տարբերակները ուրվագծելիս:</t>
  </si>
  <si>
    <t>6) Հնարավոր լուծումներն ուրվագծելիս բազմազանության տարբեր բնութագրիչներով խմբերի, կանանց ու տղամարդկանց ի՞նչ տարբեր կարիքներ կան, որոնք անհրաժեշտ է հասցեագրել:</t>
  </si>
  <si>
    <t>Այլ (խնդրում ենք նշել)</t>
  </si>
  <si>
    <t>Մարտական գործողությունների մասնակից անձինք և վերջիններիս ընտանիքի անդամները</t>
  </si>
  <si>
    <t>Էթնիկ և ազգային փոքրամասնություններ (տղամարդիկ)</t>
  </si>
  <si>
    <t>Էթնիկ և ազգային փոքրամասնություններ (կանայք)</t>
  </si>
  <si>
    <t>Փախստական տղամարդիկ</t>
  </si>
  <si>
    <t>Փախստական կանայք</t>
  </si>
  <si>
    <t>Քաղաքային բնակավայրերի տղամարդիկ</t>
  </si>
  <si>
    <t>Քաղաքային բնակավայրերի կանայք</t>
  </si>
  <si>
    <t>Գյուղական բնակավայրերի տղամարդիկ</t>
  </si>
  <si>
    <t>Գյուղական բնակավայրերի կանայք</t>
  </si>
  <si>
    <t>Տարբեր սոցիալ-տնտեսական կարգավիճակ ունեցող տղամարդիկ</t>
  </si>
  <si>
    <t>Տարբեր սոցիալ-տնտեսական կարգավիճակ ունեցող կանայք</t>
  </si>
  <si>
    <t>Տարբեր տարիքային խմբի տղամարդիկ</t>
  </si>
  <si>
    <t>Տարբեր տարիքային խմբի կանայք</t>
  </si>
  <si>
    <t>Հաշմանդամություն ունեցող տղաներ/տղամարդիկ</t>
  </si>
  <si>
    <t>Հաշմանդամություն ունեցող աղջիկներ/կանայք</t>
  </si>
  <si>
    <t>Տղա երեխաներ</t>
  </si>
  <si>
    <t>Տղամարդիկ</t>
  </si>
  <si>
    <t>Աղջիկ երեխաներ</t>
  </si>
  <si>
    <t>Հղի կանայք</t>
  </si>
  <si>
    <t>Միայնակ կանայք</t>
  </si>
  <si>
    <t>Կանայք</t>
  </si>
  <si>
    <t>Մասնավորեցնել`</t>
  </si>
  <si>
    <t>Թիրախային բնակչությունը</t>
  </si>
  <si>
    <t>4) Արդյո՞ք սահմանված նպատակները կարող են տարբեր կերպ ազդել բազմազանության տարբեր բնութագրիչներով խմբերի, կանանց ու տղամարդկանց վրա:</t>
  </si>
  <si>
    <t>3) Ի՞նչ նպատակ ու արդյունք է դրված տվյալ փաստաթղթով:</t>
  </si>
  <si>
    <t>2) Ինչպե՞ս է տվյալ հիմնախնդիրն ազդում սեռային և սոցիալական այլ հատկանիշներով անձանց և խմբերի վրա:</t>
  </si>
  <si>
    <t>1) Ո՞րն է հիմնախնդիրը, որը հասցեագրվում է տվյալ փաստաթղթով:</t>
  </si>
  <si>
    <t>Գենդերային հավասարության և սոցիալական ներառման մեյնսթրիմինգ</t>
  </si>
  <si>
    <r>
      <t xml:space="preserve">5) Ու՞մ է պետք թիրախավորել հնարավոր լուծումներ ուրվագծելիս:
</t>
    </r>
    <r>
      <rPr>
        <i/>
        <sz val="10"/>
        <rFont val="GHEA Grapalat"/>
      </rPr>
      <t>Ցանկն ամբողջական չէ և կարող է փոփոխվել՝ ելնելով ոլորտային առանձնահատկություններից։</t>
    </r>
  </si>
  <si>
    <r>
      <t>9) Արդյո՞ք բազմազանության տարբեր բնութագրիչներով խմբերի տղամարդիկ, որոնց պետք է թիրախավորի քաղաքականությունը, ունեն նույն հասանելիությունը ստորև թվարկված ծառայություններին ու ռեսուրսներին</t>
    </r>
    <r>
      <rPr>
        <sz val="10"/>
        <rFont val="GHEA Grapalat"/>
      </rPr>
      <t xml:space="preserve"> (պատասխանել այն ծառայությունների մասով, որոնք առանձնացվել են 7-րդ հարցի պատասխանում):</t>
    </r>
  </si>
  <si>
    <r>
      <t xml:space="preserve">13) Ռազմավարական փաստաթղթի շուրջ շահակիր կողմերի հետ խորհրդակցե՞լ եք:
</t>
    </r>
    <r>
      <rPr>
        <i/>
        <sz val="10"/>
        <rFont val="GHEA Grapalat"/>
      </rPr>
      <t xml:space="preserve">Խորհրդակցությունները կարող են լինել պաշտոնական կամ ոչ պաշտոնական:
</t>
    </r>
  </si>
  <si>
    <r>
      <rPr>
        <b/>
        <sz val="10"/>
        <rFont val="GHEA Grapalat"/>
      </rPr>
      <t xml:space="preserve">Եզրակացություն
Ինչպիսի՞ն է սոցիալական ներառականության ու գենդերային տեսանկյունից ներգործությունը:
</t>
    </r>
    <r>
      <rPr>
        <sz val="10"/>
        <rFont val="GHEA Grapalat"/>
      </rPr>
      <t xml:space="preserve">
</t>
    </r>
    <r>
      <rPr>
        <i/>
        <sz val="10"/>
        <rFont val="GHEA Grapalat"/>
      </rPr>
      <t>•  Դրական է, եթե նախորդ հարցերի պատասխանների գումարային միավորը բարձր է 9-ից, 
•  Չեզոք է, եթե գտնվում է 6-8միջակայքում,
•  Բացասական է, եթե փոքր է 5-ից:</t>
    </r>
    <r>
      <rPr>
        <sz val="10"/>
        <rFont val="GHEA Grapalat"/>
      </rPr>
      <t xml:space="preserve">
</t>
    </r>
  </si>
  <si>
    <t>Սահմանային կառավարման համակարգի ոչ ինտեգրված, բազմակենտրոն և ոչ լիարժեք համակարգված բնույթը, որը կարող է հանգեցն անվտանգային ռիսկերի և ծառայությունների ոչ արդյունավետության</t>
  </si>
  <si>
    <t>Հիմնախնդիրը տարբեր խմբերի վրա ազդում է անհավասար՝
Իգական սեռի ներկայացուցիչներ – ավելի խոցելի են սահմանային վերահսկողության ընթացքում (անվտանգություն, թրաֆիքինգի ռիսկեր)
Արական սեռի ներկայացուցիչներ – ավելի հաճախ ենթարկվում են անվտանգության ռիսկերի պրոֆիլավորման
Փախստականներ / միգրանտներ – սահմանափակ հասանելիություն իրավունքներին
Հաշմանդամություն ունեցող անձինք – ֆիզիկական և տեղեկատվական հասանելիության խնդիրներ
Գյուղաբնակներ – սահմանային ծառայությունների հասանելիության դժվարություններ
Խոցելի խմբեր (անչափահասներ, միայնակ կանայք) – պաշտպանության լրացուցիչ կարիք</t>
  </si>
  <si>
    <t>Նպատակ – ստեղծել ինտեգրված, արդյունավետ սահմանային կառավարման համակարգ
Արդյունքներ
բարձրացված անվտանգության մակարդակ
պարզեցված սահմանային ընթացակարգեր
թվայնացված ծառայություններ
մարդու իրավունքների ավելի լավ պաշտպանություն</t>
  </si>
  <si>
    <t>Ոչ։
Թվայնացումը, ռիսկերի վրա հիմնված մոտեցումները և վերահսկողության ուժեղացումը կարող են դրական ազդեցություն ունենալ (օրինական տեղաշարժման դյուրացում)</t>
  </si>
  <si>
    <t>ԱՅՈ</t>
  </si>
  <si>
    <t>ԱՅՈ
անվտանգություն, սեռական բռնությունից պաշտպանություն</t>
  </si>
  <si>
    <t>ԱՅՈ
անվտանգություն, առողջության պաշտպանություն</t>
  </si>
  <si>
    <t>ԱՅՈ
հատուկ պաշտպանություն</t>
  </si>
  <si>
    <t>ԱՅՈ
արդար պրոֆիլավորում</t>
  </si>
  <si>
    <t>ԱՅՈ
ֆիզիկական հասանելիություն</t>
  </si>
  <si>
    <t xml:space="preserve">ԱՅՈ
անվտանգություն, սեփական բռնությունից պաշտպանություն, ծառայությունների հասանելիություն
</t>
  </si>
  <si>
    <t>ԱՅՈ
արդար պրոֆիլավորում,
ծառայությունների հասանելիություն</t>
  </si>
  <si>
    <t xml:space="preserve">ԱՅՈ
ԱՅՈ
անվտանգություն, սեփական բռնությունից պաշտպանություն, ծառայությունների հասանելիություն </t>
  </si>
  <si>
    <t xml:space="preserve">ԱՅՈ
անվտանգություն, սեփական բռնությունից պաշտպանություն, </t>
  </si>
  <si>
    <t>ԱՅՈ
անվտանգություն, սեռական բռնությունից պաշտպանություն, իրավաբանական օգնություն</t>
  </si>
  <si>
    <t>ԱՅՈ
արդար պրոֆիլավորում, իրավաբանական օգնություն</t>
  </si>
  <si>
    <t>ԱՅՈ
անվտանգություն, սեռական բռնությունից պաշտպանություն, ծառայությունների հասանելիություն</t>
  </si>
  <si>
    <t>ԱՅՈ
ծառայությունների հասանելիություն</t>
  </si>
  <si>
    <t>Կանայք – անվտանգություն, սեռական բռնությունից պաշտպանություն
Տղամարդիկ – արդար պրոֆիլավորում
Հաշմանդամություն ունեցող անձինք – ֆիզիկական հասանելիություն
Փախստականներ – իրավաբանական աջակցություն
Գյուղաբնակներ – ծառայությունների հասանելիություն
Երեխաներ – հատուկ պաշտպանություն
Թվային խոցելի խմբեր – թվային գրագիտություն</t>
  </si>
  <si>
    <t xml:space="preserve">Այո, կարևոր են՝
Կրթություն
Արդարադատություն
Առողջապահական ծառայություններ
Զբաղվածություն
Բանկային ծառայություններ
</t>
  </si>
  <si>
    <t>ՈՉ</t>
  </si>
  <si>
    <t>Օրենսդրական բարեփոխումներ,
Թվայնացում,
Կրթություն և վերապատրաստում</t>
  </si>
  <si>
    <t>բարձրացնում է ներառականությունը</t>
  </si>
  <si>
    <t>Հավասար հասանելիություն ծառայություններին
Խոցելի խմբերի պաշտպանություն
Մարդու իրավունքների ամրապնդում
Կոռուպցիայի նվազում</t>
  </si>
  <si>
    <t>Թվայնացման անհավասար հասանելիություն
Հնարավոր խտրական պրոֆիլավորում
Տվյալների պաշտպանության ռիսկեր</t>
  </si>
  <si>
    <t xml:space="preserve">Այո, 
Խոցելի որոշ խմբեր կարող են բացառվել
Գնահատականը - 0 միավոր
</t>
  </si>
  <si>
    <t>Այո, 
Խոցելի որոշ խմբեր կարող են բացառվել
Գնահատականը - 0 միավոր</t>
  </si>
  <si>
    <t>Այո (առկա է մարդու իրավունքներ պաշտպանության ուղղությամբ ռազմավարական նպատակ)
Գնահատական – 2/2 միավոր</t>
  </si>
  <si>
    <t>Այո (առկա է մարդու իրավունքներ պաշտպանության ուղղությամբ ռազմավարական նպատակ)
Գնահատական – 1/1 միավոր</t>
  </si>
  <si>
    <t>Այո (առկա է մարդու իրավունքներ պաշտպանության ուղղությամբ ռազմավարական նպատակ, ինչպես նաև խտրականության բացառման կառուցակարգեր)
Գնահատական – 1/1 միավոր</t>
  </si>
  <si>
    <t>Այո
Գնահատական – 1/1 միավոր</t>
  </si>
  <si>
    <t xml:space="preserve">Առկա են՝
ԵՄ չափանիշներ
միջազգային փորձ
Գնահատական – 3/3 միավոր
</t>
  </si>
  <si>
    <t>Այո
Հանրային քննարկում e-draft․am կայքում
Գնահատականը՝ 1/1</t>
  </si>
  <si>
    <t>ԱՅՈ
Գնահատականը՝ 1/1</t>
  </si>
  <si>
    <t>Պատասխան
Կներկայացվի հանրային քննարկման ավարտից հետո</t>
  </si>
  <si>
    <t xml:space="preserve">Դրական՝ բարձրացնում է ներառականությունը,
</t>
  </si>
  <si>
    <t>բացակայում են</t>
  </si>
  <si>
    <r>
      <t xml:space="preserve">14) Ռազմավարական փաստաթղթի ընդհանուր սոցիալական ներառականության ու գենդերային ներգործությունը
</t>
    </r>
    <r>
      <rPr>
        <i/>
        <sz val="10"/>
        <rFont val="GHEA Grapalat"/>
      </rPr>
      <t>Արձագանքելիս անհրաժեշտ է հիմնվել վերոնշյալ հարցադրումների պատասխանների վերլուծության վրա՝ գումարելով միավորները:</t>
    </r>
    <r>
      <rPr>
        <b/>
        <sz val="10"/>
        <rFont val="GHEA Grapalat"/>
      </rPr>
      <t xml:space="preserve">
Գնահատականը՝ 10 միավոր
</t>
    </r>
  </si>
  <si>
    <t>դրական է</t>
  </si>
  <si>
    <t>15. Հասցեագրում է սննդի մատակարարման՝ ապագայում առաջացող հավանական խնդիրները:</t>
  </si>
  <si>
    <t>14. Հասցեագրում է ջրամատակարարման՝ ապագայում առաջացող հավանական խնդիրները:</t>
  </si>
  <si>
    <t>Կլիմայի փոփոխության հարմարվողականություն</t>
  </si>
  <si>
    <t>12. Կրճատում է աղբավայրում թափվող թափոնների քանակը:</t>
  </si>
  <si>
    <t>5. Նպաստում է տրանսպորտի ոլորտում մոդալ փոփոխությանը:</t>
  </si>
  <si>
    <t>4. Նպաստում է ցածր կամ զրոյական ածխածնային վառելիքին անցմանը:</t>
  </si>
  <si>
    <t>3. Բարձրացնում է վերականգնվող աղբյուրներից ստացվող էլեկտրական կամ ջերմային էներգիայի մասնաբաժինը:</t>
  </si>
  <si>
    <t>2. Բարելավում է ոլորտում էներգաարդյունավետության մակարդակը:</t>
  </si>
  <si>
    <t>1. Նվազեցնում է էներգիայի սպառման պահանջարկը (էլեկտրաէներ­գիա և ջերմամա­տակարարում):</t>
  </si>
  <si>
    <t>Կլիմայի փոփոխության մեղմում</t>
  </si>
  <si>
    <t>Հարցեր 
 Արդյո՞ք ռազմավարական պլանավորման փաստաթուղթը՝</t>
  </si>
  <si>
    <t>Կլիմայի մեյնսթրիմինգի հարցաշար</t>
  </si>
  <si>
    <r>
      <t xml:space="preserve">Պատասխան
</t>
    </r>
    <r>
      <rPr>
        <sz val="11"/>
        <rFont val="GHEA Grapalat"/>
      </rPr>
      <t>Միավոր
 · Եթե այո՝ 1 միավոր, 
 · եթե առնչություն չունի՝ 0 միավոր, 
 · եթե ունի հակառակ ազդեցությունը՝ -1 միավոր:</t>
    </r>
  </si>
  <si>
    <r>
      <t xml:space="preserve">Պատասխան
</t>
    </r>
    <r>
      <rPr>
        <sz val="10"/>
        <rFont val="GHEA Grapalat"/>
      </rPr>
      <t>1 միավոր – ապահովված է / ցածր ռիսկ
0 միավոր – մասամբ ապահովված է / միջին ռիսկ
–1 միավոր – ապահովված չէ / բարձր ռիսկ</t>
    </r>
    <r>
      <rPr>
        <b/>
        <sz val="11"/>
        <rFont val="GHEA Grapalat"/>
      </rPr>
      <t xml:space="preserve">
</t>
    </r>
  </si>
  <si>
    <r>
      <rPr>
        <b/>
        <sz val="10"/>
        <rFont val="GHEA Grapalat"/>
      </rPr>
      <t xml:space="preserve">Գնահատման արդյունքը
</t>
    </r>
    <r>
      <rPr>
        <sz val="10"/>
        <rFont val="GHEA Grapalat"/>
      </rPr>
      <t xml:space="preserve">
+10 և ավելի – բաց կառավարման ռիսկերը ցածր են, կիրառվում է Փուլ 3 (փաստաթղթավորում)
+4 – +9 – միջին ռիսկեր, անհրաժեշտ է թիրախային խորացում (Փուլ 2)
+3 և պակաս – բարձր ռիսկեր, պարտադիր է ամբողջական բովանդակային գնահատում (Փուլ 2)
Նշել, թե ընդհանուր միավորը սանդղակով սահմանված որ մակարդակին է համապատասխանում*:
</t>
    </r>
  </si>
  <si>
    <t xml:space="preserve">Թվայնացումը (էլեկտրոնային համակարգեր, տվյալների փոխանակում) կարող է նվազեցնել ֆիզիկական տեղաշարժերն ու թղթային գործընթացները, սակայն էներգախնայողության ուղղակի միջոցառումներ նախատեսված չեն։
0
</t>
  </si>
  <si>
    <t>Ոչ
Չկան կոնկրետ միջոցառումներ՝ շենքերի, սարքավորումների կամ համակարգերի էներգաարդյունավետության բարձրացման վերաբերյալ։
0</t>
  </si>
  <si>
    <t>Ոչ
Ռազմավարական ծրագիրը չի անդրադառնում վերականգնվող էներգիայի կիրառմանը։
0</t>
  </si>
  <si>
    <t>6. Նպաստում է ցածր ածխածնային նորարարական տեխնոլոգիաների կիրառմանը:</t>
  </si>
  <si>
    <t>7. Բարելավում է հողօգտագործման գործելակերպերը՝ արտանետումները նվազեցնելու համար:</t>
  </si>
  <si>
    <t>8. Նպաստում է կայուն և կանաչ գյուղատնտեսության գործելակերպերին:</t>
  </si>
  <si>
    <t>9. Պաշտպանում է բնական ածխածնի կլանիչները, ինչպիսիք են անտառները և տորֆային հողերը:</t>
  </si>
  <si>
    <t>10. Նպաստում է խուսափելուն փախուստային արտանետումներից:</t>
  </si>
  <si>
    <t>11. Նպաստում է F-գազի արտանետու­ներից խուսափելուն:</t>
  </si>
  <si>
    <t>13. Դիտարկում է հարմարվողականության միջոցառումների համատեղ օգուտները:</t>
  </si>
  <si>
    <t>16. Նպաստում է առողջապահական համակարգի՝ ապագայում առաջացող հավանական խնդիրները:</t>
  </si>
  <si>
    <t>17. Հաշվի է առնում ներկա և ապագա ազդեցությունները շենքերի և քաղաքային տարածքների նախագծման վրա:</t>
  </si>
  <si>
    <t>18. Հաշվի է առնում կլիմայի ներկա և ապագա ազդեցությունները ենթակառուցվածքների վրա (տրանսպորտ, ՏՀՏ, էլեկտրական ցանց և այլն)</t>
  </si>
  <si>
    <t>19. Զերծ է մնում գործողություններից, որոնք կարող են թույլ չտալ կամ սահմանափակել հարմարվողականության ապագա միջոցառումները:</t>
  </si>
  <si>
    <t>20. Զարգացնում է էկոլոգիապես դիմակայուն և բազմազանեցված լանդշաֆտներ:</t>
  </si>
  <si>
    <t>Ոչ
Չի առնչվում ռազմավարական ծրագրին։</t>
  </si>
  <si>
    <t xml:space="preserve">Այո
Ռազմավարությունը չի նախատեսում գործողություններ, որոնք կբարձրացնեն կլիմայական խոցելիությունը։
</t>
  </si>
  <si>
    <t xml:space="preserve">Այո
Թվային տեխնոլոգիաները և սահմանի կառավարման համակարգերի զարգացումը կարող է բարձրացնել դիմակայունությունը։
</t>
  </si>
  <si>
    <t xml:space="preserve">Ոչ
Չի առնչվում ռազմավարական ծրագրին։
</t>
  </si>
  <si>
    <t xml:space="preserve">Այո
Միգրացիոն հոսքերի կառավարման միջոցով կարող է ունենալ անուղղակի ազդեցություն։
</t>
  </si>
  <si>
    <t xml:space="preserve">Այո
Թվային և ինտեգրված համակարգերը բարձրացնում են համակարգի ճկունությունը ճգնաժամերի նկատմամբ (ներառյալ կլիմայական)։
</t>
  </si>
  <si>
    <t xml:space="preserve">Այո
Կրճատում է թղթային թափոնները։
</t>
  </si>
  <si>
    <t xml:space="preserve">Թվայնացված լուծումները կարող են նվազեցնել արտանետումները (թղթային և ֆիզիկական գործընթացների կրճատում)։
</t>
  </si>
  <si>
    <t xml:space="preserve">Ոչ
Սահմանի համալիր կառավարման ոլորտում նման քաղաքականություն չկա։
</t>
  </si>
  <si>
    <t xml:space="preserve">Տրանսպորտի կամ էներգիայի ոլորտում նման անցում չի նախատեսվում։
</t>
  </si>
  <si>
    <t>հնարավորություն առաջացնող. փաստաթուղթը պայմաններ է ստեղծում, որոնք հնարավորություն կտան առաջընթաց ունենալ դիտարկվող խնդրի մասով․</t>
  </si>
  <si>
    <r>
      <rPr>
        <b/>
        <sz val="10"/>
        <rFont val="GHEA Grapalat"/>
      </rPr>
      <t xml:space="preserve">Գնահատման արդյունքը
</t>
    </r>
    <r>
      <rPr>
        <sz val="10"/>
        <rFont val="GHEA Grapalat"/>
      </rPr>
      <t xml:space="preserve">
 15-20` անբաժանելի. փաստաթուղթը առաջընթաց է ապահովում դիտարկվող խնդրի համար․
 9-14՝ ամրապնդող. փաստաթուղթը նպաստում է դիտարկվող խնդրի առաջընթացին․
 3-8` հնարավորություն առաջացնող. փաստաթուղթը պայմաններ է ստեղծում, որոնք հնարավորություն կտան առաջընթաց ունենալ դիտարկվող խնդրի մասով․
 -2-ից 2՝ չեզոք. փաստաթղթի և դիտարկվող խնդրի միջև էական կապ չկա․
 -20-ից - 15՝ սահմանափակող. փաստաթուղթը սահմանափակում է դիտարկվող խնդրի մասով առաջընթաց ապահովելու տարբերակները․
 -14-ից -9՝ հակազդող. փաստաթուղթն ավելի է դժվարացնում դիտարկվող խնդրի առաջընթացը․
 -8-ից -3՝ չեղարկող. փաստաթուղթը հանգեցնում է դիտարկվող խնդրի վրա բացասական ազդեցության։
 * Դիտարկվող խնդիր» նշանակում է ջերմոցային գազերի զուտ արտանետումների նվազեցմանը և կլիմայի փոփոխության հետևանքների նկատմամբ դիմակայունության բարձրացմանը նպաստող միջոց:</t>
    </r>
  </si>
  <si>
    <t>Պետական սահմանի կառավարման անվտանգ, արագ և արդյունավետ ապահովում</t>
  </si>
  <si>
    <t>1․ Տեսլական - Ապահովել պետական սահմանի կառավարման անվտանգ, արդյունավետ և վստահելի համակարգ, որը նպաստում է երկրի անվտանգությանը և մրցունակությանը</t>
  </si>
  <si>
    <t>Սահմանի համալիր կառավարման (ՊՍՀԿ) համակարգի արդյունավետության բարձրացում՝ միջգերատեսչական համագործակցության ինստիտուցիոնալ, համակարգված և կայուն մեխանիզմների ձևավորման միջոցով</t>
  </si>
  <si>
    <t>ՊՍՀԿ շրջանակներում միջգերատեսչական համագործակցության արդյունավետության աճ</t>
  </si>
  <si>
    <t>Միջգերատեսչական համագործակցության ինստիտուցիոնալ և նորմատիվ հիմքերի ստեղծում և գործարկում՝ ՊՍՀԿ համակարգի ներդրման, համակարգման և մշտադիտարկման ապահովման նպատակով</t>
  </si>
  <si>
    <t>Միջգերատեսչական խորհրդակցական մարմնի և դրա գործունեության ապահովման իրավական հիմքի առկայություն՝ միտված ՀՀ ՊՍՀԿ-ի համակարգված և համակողմանի ներդրմանն ու իրագործմանը։</t>
  </si>
  <si>
    <t xml:space="preserve">ՊՍՀԿ ոլորտում շահագրգիռ  մարմինների 30%  միջև միջգերատեսչական համագործակցության վերաբերյալ նոր համատեղ հրամաններ են մշակվել և ընդունվել (վերանայվել են գործողները) </t>
  </si>
  <si>
    <t xml:space="preserve">ՊՍՀԿ ոլորտում շահագրգիռ  մարմինների 80%  միջև միջգերատեսչական համագործակցության վերաբերյալ նոր համատեղ հրամաններ են մշակվել և ընդունվել (վերանայվել են գործողները) </t>
  </si>
  <si>
    <t xml:space="preserve">ՊՍՀԿ ոլորտում շահագրգիռ  մարմինների 100%  միջև միջգերատեսչական համագործակցության վերաբերյալ նոր համատեղ հրամաններ են մշակվել և ընդունվել (վերանայվել են գործողները) </t>
  </si>
  <si>
    <t>Աշխատանքային խմբի ստեղծում, որը, համագործակցելով ԵՄ համապատասխան փորձագետների հետ, կիրականացնի ՀՀ պետական սահմանի անցման կետերում ՊՍՀԿ շրջանակներում ներդրվող և արդեն իսկ գործող համակարգերի, ինչպես նաև ստանդարտների ներդաշնակեցման աշխատանքները։ Այն մասնավորապես ներառելու է՝ պետական սահմանի անցման կետերում անձաց սահմանահատումների գրանցման համակարգի արդիականացում  և էլեկտրոնային դարպասների (E-gates, hardware) ներդրման համար անհրաժեշտ օրենսդրության մշակում, սահմանների համալիր կառավարման համար անհրաժեշտ ծրագրային լուծումների (EES software) ներդաշնակեցված աշխատանքի ապահովում, ինչպես նաև համակարգերի ծրագրային (software) ապահովում՝ անցման կետերում դրանց համակցված կիրառման համար։</t>
  </si>
  <si>
    <t>Միջազգային չափորոշիչներին համապատասխան ռիսկերի վերլուծության միասնական կենտրոնի առկայություն՝ արդեն իսկ գործող ռիսկերի վերլուծությունների գործիքակազմերի և համակարգերի կարողությունների հաշվառմամբ, որը կսահմանի երկարաժամկետ, միջնաժամկետ, կարճաժամկետ պլանավորումը և կհանդիսանա ՊՍՀԿ քաղաքականության մշակման հիմք։
Իրավական ակտի ընդունման և կենտրոնի ստեղծման փաստ,
Կենտրոնի գործարկման մակարդակ (%),
Կենտրոնի կողմից մշակված վերլուծական զեկույցների քանակ</t>
  </si>
  <si>
    <t xml:space="preserve">ՊՍՀԿ շրջանակներում տվյալների, այդ թվում՝ անձնական, հավաքագրելու (մուտքագրելու),  պահպանելու, փոխանակելու իրավական ընթացակարգերի վերլուծություն, դրանցում առկա կարգավորումների՝ ԵՄ կանոնարգերի անհամապատասխանությունների վերհանում և առաջարկությունների ներկայացում։ </t>
  </si>
  <si>
    <t>ՊՍՀԿ-ի շրջանակներում ժամանակակից միասնական տեղեկատվական համակարգի առկայություն, որի միջոցով տարբեր ու նոր աղբյուրներից հավաքագրված տեղեկատվության արագ, արդյունավետ և թիրախային փոխանակում տեղի կունենա ՀՀ իրավասու մարմինների միջև։ Արդյունքում՝ կբարելավվի ռիսկերի համապարփակ գնահատումը, կանխարգելումը և իրական ժամանակում տեղեկատվության կուտակումն ու փոխանակումը՝ նպաստելով սահմանների արդյունավետ և համակարգված կառավարմանը։
Թարմացված իրավական ակտի ընդունման փաստ,
ՍԷԿՏ համակարգից օգտվող մարմինների քանակ,
Տվյալների փոխանակման արագության բարելավում (%),
Համակարգերի ինտեգրման մակարդակ (%)</t>
  </si>
  <si>
    <t>ՀՀ ՊՍՀԿ տեղեկատվության փոխանակման գործընթացների իրականացում միջազգային համագործակցության պահանջներին համապատասխան՝ ապահովելով, որ տվյալների որակը, վերլուծական արդյունքները և հաշվետվությունների ձևաչափերը համատեղելի լինեն ԵՄ չափորոշիչների հետ։ Այս ամենը կնպաստի վիզաների ազատականացման գործընթացներին և պրակտիկ համագործակցությանը։
Մշակված և ներդրված հաշվետվության ձևաչափերի քանակ,
Տվյալների որակի բարելավում (%),
Միջազգային չափորոշիչներին համապատասխանության մակարդակ (%)</t>
  </si>
  <si>
    <t>Տվյալների պաշտպանության և տեղեկատվական համակարգերի անվտանգության մակարդակի բարձրացում՝ ՊՍՀԿ շրջանակներում միջազգային, մասնավորապես ԵՄ չափորոշիչներին համապատասխան միասնական և անվտանգ տվյալահեն միջավայրի ձևավորման միջոցով։</t>
  </si>
  <si>
    <t>ՊՍՀԿ շրջանակներում անձնական տվյալների մշակման գործողությունների հստակ քարտեզագրում և տվյալների դասակարգման համակարգի ներդնում։</t>
  </si>
  <si>
    <t>ԵՄ չափորոշիչներին համապատասխան անձնական տվյալների մշակման ստանդարտ գործառնական ընթացակարգերի կիրարկում ՊՍՀԿ մարմինների կողմից։
Տվյալների մշակման գործընթացների քարտեզագրման ամբողջականություն (%),
Տվյալների դասակարգման համակարգի ներդրման և կիրառման մակարդակ (%),
SOP-երի կիրառման մակարդակ (%)</t>
  </si>
  <si>
    <t>ՊՍՀԿ շրջանակներում շահագործվող տեղեկատվական համակարգերի անվտանգության ապահովման ստանդարտների սահմանում և ներդնում։</t>
  </si>
  <si>
    <t>ՊՍՀԿ որակի կառավարման արդյունավետության ցուցանիշ (ներառյալ՝ վերահսկման մեխանիզմների առկայություն, գնահատման համակարգի գործունակություն, հետադարձ կապի արդյունավետություն)</t>
  </si>
  <si>
    <t>ՊՍՀԿ որակի վերահսկման ինստիտուցիոնալ և գործառնական մեխանիզմների ներդրում՝ շարունակական գնահատման, աուդիտի և բարելավման ապահովման նպատակով։</t>
  </si>
  <si>
    <t>Մշակել և ՀՀ կառավարության հավանությանը ներկայացնել ՊՍՀԿ որակի վերահսկման ապահովման աշխատանքային խմբի  ստեղծման համար անհրաժեշտ իրավական ակտի նախագիծ, որով կսահմանվի այդ մարմնի գործառույթները, լիազորությունները և պարտականություն
ները:</t>
  </si>
  <si>
    <t>ՊՍՀԿ որակի վերահսկման ապահովման աշխատանքային խմբի ձևավորում, գործունեությունը կանոնակարգող իրավական ակտի ընդունում՝ լիազորությունների, միջգերատեսչական համագործակցության, տեղեկատվության փոխանակման և բարելավման առաջարկությունների ներկայացման հստակեցմամբ։
Իրավական ակտի ընդունման և աշխատանքային խմբի ստեղծման փաստ,
Խմբի կողմից իրականացված նիստեր քանակ</t>
  </si>
  <si>
    <t>Որակի վերահսկման մեխանիզմների մշակում և ինտեգրում ՊՍՀԿ տեղեկատվական համակարգում։</t>
  </si>
  <si>
    <t>ՊՍՀԿ տեղեկատվական համակարգում որակի վերահսկման մեխանիզմների կիրարկում։
Տեղեկատվական համակարգում ինտեգրված վերահսկման գործիքների քանակ,
Որակի վերահսկման ավտոմատացված գործընթացների մասնաբաժին (%)</t>
  </si>
  <si>
    <t>ՊՍՀԿ գործընթացների գնահատման համար KPI-ների համակարգի կիրառում՝ հիմնված մշակման ժամանակի, մերժման մակարդակի, խախտումների հայտնաբերման և բողոքարկման արդյունքների վրա։
Ներդրված KPI-ների քանակ,
PI-ների հիման վրա իրականացվող գնահատումների մասնաբաժին (%)</t>
  </si>
  <si>
    <t>ՊՍՀԿ որակի գնահատման չափորոշիչների սահմանում՝ հիմնվելով գործնական կատարողականի, ռիսկային միջադեպերի, սարքավորումների վիճակի, անձնակազմի մակարդակի և միջգերատեսչական համագործակցության վերաբերյալ։</t>
  </si>
  <si>
    <t>ՊՍՀԿ որակի գնահատման միասնական չափորոշիչների առկայություն և կիրառում։
Սահմանված չափորոշիչների քանակ,
Չափորոշիչների կիրառման մակարդակ (%)</t>
  </si>
  <si>
    <t>ՊՍՀԿ որակի շարունակական բարելավում՝ հետադարձ կապի և բողոքների վերլուծության հիման վրա։
Ներդրված հետադարձ կապի մեխանիզմների առկայություն,
Ստացված և մշակված բողոքների քանակ,
Բողոքների հիման վրա իրականացված բարելավումների մասնաբաժին (%)</t>
  </si>
  <si>
    <t>Ապաստան հայցողների, թրաֆիքինգի զոհերին և այլ խոցելի խմբերին տարորոշելու ուղղությամբ ՊՍՀԿ մարմինների ծառայողների պարբերաբար վերապատրաստումների իրականացում։</t>
  </si>
  <si>
    <t>Միջազգային համագործակցության ամրապնդում և եվրոպական ՊՍՀԿ ստանդարտներին համապատասխանության ապահովում։
Համատեղ ծրագրերի և վարժանքների քանակ,
Միջազգային համագործակցության շրջանակում ներգրավված անձնակազմի մասնաբաժին (%)</t>
  </si>
  <si>
    <t>ԵՄ ՊՍՀԿ չափանիշներին համապատասխան ՍԶ պրոֆեսիոնալ և ժամանակակից կրթական համակարգի ստեղծում և զարգացում՝ միտված հմուտ, պրոֆեսիոնալ և փոխգործունակ ՍԶ անձնակազմ պատրաստելուն և վերապատրաստելուն։
Օրենսդրական փաթեթի ընդունման փաստ,
Կրթական ծրագրերի ներդրման մակարդակ (%)</t>
  </si>
  <si>
    <t>ՊՍՀԿ բնագավառի օրենսդրությունը գործում է 2026 թվականի դրությամբ առկա իրավակարգավորումներով</t>
  </si>
  <si>
    <t>ՊՍՀԿ ոլորտում օրենսդրության համակարգված վերանայում և բարելավում՝ ԵՄ չափորոշիչներին համապատասխանեցման նպատակով։</t>
  </si>
  <si>
    <t>ՊՍՀԿ բնագավառի օրենսդրությունը ԵՄ չափանիշներին համապատասխանում է 20%-ով,
2025</t>
  </si>
  <si>
    <t>Միջազգային կառույցների և կազմակերպությունների հետ համագործակցության ինստիտուցիոնալ և գործառնական մեխանիզմների զարգացում՝ ՊՍՀԿ բոլոր բաղադրիչներում։</t>
  </si>
  <si>
    <t>Միջազգային փորձագետների շարունակական ներգրավում ՊՍՀԿ-ի յուրաքանչյուր բաղադրիչի հաջող ներդրման նպատակով։</t>
  </si>
  <si>
    <t>Սահմանի համալիր կառավարման (ՊՍՀԿ) համակարգի արդյունավետության բարձրացում՝ միջգերատեսչական համագործակցության ինստիտուցիոնալ, համակարգված և կայուն մեխանիզմների ձևավորման միջոցով - 1. ՌՆ</t>
  </si>
  <si>
    <t>Տվյալների պաշտպանության և տեղեկատվական համակարգերի անվտանգության մակարդակի բարձրացում՝ ՊՍՀԿ շրջանակներում միջազգային, մասնավորապես ԵՄ չափորոշիչներին համապատասխան միասնական և անվտանգ տվյալահեն միջավայրի ձևավորման միջոցով - 10․ ՌՆ</t>
  </si>
  <si>
    <t>Սահմանի համալիր կառավարման (ՊՍՀԿ) որակի, թափանցիկության և հաշվետվողականության բարձրացում՝ արդյունավետ վերահսկման և գնահատման մեխանիզմների ներդրման միջոցով - 12․ ՌՆ</t>
  </si>
  <si>
    <t>1․1․1․ Մ - Միջգերատեսչական խորհրդակցական մարմնի և դրա գործունեության ապահովման իրավական հիմքի առկայություն՝ միտված ՀՀ ՊՍՀԿ-ի համակարգված և համակողմանի ներդրմանն ու իրագործմանը</t>
  </si>
  <si>
    <t>7․1․1․ Մ - Միջազգային չափորոշիչներին համապատասխան ռիսկերի վերլուծության միասնական կենտրոնի առկայություն՝ արդեն իսկ գործող ռիսկերի վերլուծությունների գործիքակազմերի և համակարգերի կարողությունների հաշվառմամբ, որը կսահմանի երկարաժամկետ, միջնաժամկետ, կարճաժամկետ պլանավորումը և կհանդիսանա ՊՍՀԿ քաղաքականության մշակման հիմք։
Իրավական ակտի ընդունման և կենտրոնի ստեղծման փաստ,
Կենտրոնի գործարկման մակարդակ (%),
Կենտրոնի կողմից մշակված վերլուծական զեկույցների քանակ</t>
  </si>
  <si>
    <t>10․1․1․ Մ - ԵՄ չափորոշիչներին համապատասխան անձնական տվյալների մշակման ստանդարտ գործառնական ընթացակարգերի կիրարկում ՊՍՀԿ մարմինների կողմից։
Տվյալների մշակման գործընթացների քարտեզագրման ամբողջականություն (%),
Տվյալների դասակարգման համակարգի ներդրման և կիրառման մակարդակ (%),
SOP-երի կիրառման մակարդակ (%)</t>
  </si>
  <si>
    <t>12․1․1․ Մ - ՊՍՀԿ որակի վերահսկման ապահովման աշխատանքային խմբի ձևավորում, գործունեությունը կանոնակարգող իրավական ակտի ընդունում՝ լիազորությունների, միջգերատեսչական համագործակցության, տեղեկատվության փոխանակման և բարելավման առաջարկությունների ներկայացման հստակեցմամբ։
Իրավական ակտի ընդունման և աշխատանքային խմբի ստեղծման փաստ,
Խմբի կողմից իրականացված նիստեր քանակ</t>
  </si>
  <si>
    <t>8․1․2․ Մ - ՊՍՀԿ-ի շրջանակներում ժամանակակից միասնական տեղեկատվական համակարգի առկայություն, որի միջոցով տարբեր ու նոր աղբյուրներից հավաքագրված տեղեկատվության արագ, արդյունավետ և թիրախային փոխանակում տեղի կունենա ՀՀ իրավասու մարմինների միջև։ Արդյունքում՝ կբարելավվի ռիսկերի համապարփակ գնահատումը, կանխարգելումը և իրական ժամանակում տեղեկատվության կուտակումն ու փոխանակումը՝ նպաստելով սահմանների արդյունավետ և համակարգված կառավարմանը։
Թարմացված իրավական ակտի ընդունման փաստ,
ՍԷԿՏ համակարգից օգտվող մարմինների քանակ,
Տվյալների փոխանակման արագության բարելավում (%),
Համակարգերի ինտեգրման մակարդակ (%)</t>
  </si>
  <si>
    <t>8․1․3․ Մ - ՀՀ ՊՍՀԿ տեղեկատվության փոխանակման գործընթացների իրականացում միջազգային համագործակցության պահանջներին համապատասխան՝ ապահովելով, որ տվյալների որակը, վերլուծական արդյունքները և հաշվետվությունների ձևաչափերը համատեղելի լինեն ԵՄ չափորոշիչների հետ։ Այս ամենը կնպաստի վիզաների ազատականացման գործընթացներին և պրակտիկ համագործակցությանը։
Մշակված և ներդրված հաշվետվության ձևաչափերի քանակ,
Տվյալների որակի բարելավում (%),
Միջազգային չափորոշիչներին համապատասխանության մակարդակ (%)</t>
  </si>
  <si>
    <t>12․1․3․ Մ - ՊՍՀԿ տեղեկատվական համակարգում որակի վերահսկման մեխանիզմների կիրարկում։
Տեղեկատվական համակարգում ինտեգրված վերահսկման գործիքների քանակ,
Որակի վերահսկման ավտոմատացված գործընթացների մասնաբաժին (%)</t>
  </si>
  <si>
    <t>14․1․3․ Մ - Միջազգային համագործակցության ամրապնդում և եվրոպական ՊՍՀԿ ստանդարտներին համապատասխանության ապահովում։
Համատեղ ծրագրերի և վարժանքների քանակ,
Միջազգային համագործակցության շրջանակում ներգրավված անձնակազմի մասնաբաժին (%)</t>
  </si>
  <si>
    <t>11․1․4․ Մ - ՊՍՀԿ գործընթացների գնահատման համար KPI-ների համակարգի կիրառում՝ հիմնված մշակման ժամանակի, մերժման մակարդակի, խախտումների հայտնաբերման և բողոքարկման արդյունքների վրա։
Ներդրված KPI-ների քանակ,
PI-ների հիման վրա իրականացվող գնահատումների մասնաբաժին (%)</t>
  </si>
  <si>
    <t>12․1․5․ Մ - ՊՍՀԿ որակի գնահատման միասնական չափորոշիչների առկայություն և կիրառում։
Սահմանված չափորոշիչների քանակ,
Չափորոշիչների կիրառման մակարդակ (%)</t>
  </si>
  <si>
    <t>14․2․1․ Մ - ԵՄ ՊՍՀԿ չափանիշներին համապատասխան ՍԶ պրոֆեսիոնալ և ժամանակակից կրթական համակարգի ստեղծում և զարգացում՝ միտված հմուտ, պրոֆեսիոնալ և փոխգործունակ ՍԶ անձնակազմ պատրաստելուն և վերապատրաստելուն։
Օրենսդրական փաթեթի ընդունման փաստ,
Կրթական ծրագրերի ներդրման մակարդակ (%)</t>
  </si>
  <si>
    <t>12․1․6․ Մ - ՊՍՀԿ որակի շարունակական բարելավում՝ հետադարձ կապի և բողոքների վերլուծության հիման վրա։
Ներդրված հետադարձ կապի մեխանիզմների առկայություն,
Ստացված և մշակված բողոքների քանակ,
Բողոքների հիման վրա իրականացված բարելավումների մասնաբաժին (%)</t>
  </si>
  <si>
    <t>Ցուցանիշը բնութագրում է պետական սահմանի համալիր կառավարման (ՊՍՀԿ) շրջանակներում ներգրավված մարմինների միջև համագործակցության արդյունավետության մակարդակը՝ ներառյալ տեղեկատվության փոխանակման արագությունը, համատեղ գործողությունների համակարգվածությունը, որոշումների համադրվածությունը և գործառնական փոխգործակցության կայունությունը։</t>
  </si>
  <si>
    <t>Ցուցանիշը գնահատում է ՊՍՀԿ համակարգում որակի կառավարման արդյունավետությունը՝ ներառյալ վերահսկման մեխանիզմների առկայությունը, գնահատման համակարգի գործունակությունը և հետադարձ կապի արդյունավետությունը։</t>
  </si>
  <si>
    <t>Աշխատանքային խմբի ստեղծում, որը, համագործակցելով ԵՄ համապատասխան փորձագետների հետ, կիրականացնի ՀՀ պետական սահմանի անցման կետերում ՊՍՀԿ շրջանակներում ներդրվող և արդեն իսկ գործող համակարգերի, ինչպես նաև ստանդարտների ներդաշնակեցման աշխատանքները։ Այն մասնավորապես ներառելու է՝ պետական սահմանի անցման կետերում անձաց սահմանահատումների գրանցման համակարգի արդիականացում  և էլեկտրոնային դարպասների (E-gates, hardware) ներդրման համար անհրաժեշտ օրենսդրության մշակում, սահմանների համալիր կառավարման համար անհրաժեշտ ծրագրային լուծումների (EES software) ներդաշնակեցված աշխատանքի ապահովում, ինչպես նաև համակարգերի ծրագրային (software) ապահովում՝ անցման կետերում դրանց համակցված կիրառման համար։Աշխատանքային խմբի ստեղծում, որը, համագործակցելով ԵՄ համապատասխան փորձագետների հետ, կիրականացնի ՀՀ պետական սահմանի անցման կետերում ՊՍՀԿ շրջանակներում ներդրվող և արդեն իսկ գործող համակարգերի, ինչպես նաև ստանդարտների ներդաշնակեցման աշխատանքները։ Այն մասնավորապես ներառելու է՝ պետական սահմանի անցման կետերում անձաց սահմանահատումների գրանցման համակարգի արդիականացում  և էլեկտրոնային դարպասների (E-gates, hardware) ներդրման համար անհրաժեշտ օրենսդրության մշակում, սահմանների համալիր կառավարման համար անհրաժեշտ ծրագրային լուծումների (EES software) ներդաշնակեցված աշխատանքի ապահովում, ինչպես նաև համակարգերի ծրագրային (software) ապահովում՝ անցման կետերում դրանց համակցված կիրառման համար։</t>
  </si>
  <si>
    <t>ՊՍՀԿ շրջանակներում տվյալների մշակման և փոխանակման իրավական ընթացակարգերի վերլուծություն՝ ԵՄ կանոնակարգերին անհամապատասխանությունների վերհանման և բարելավման առաջարկների ներկայացման նպատակով։</t>
  </si>
  <si>
    <t>ՊՍՀԿ շրջանակներում անձնական տվյալների մշակման գործողությունների քարտեզագրում և դասակարգման համակարգի ներդնում՝ տվյալների պաշտպանության և կառավարման արդյունավետությունն ապահովելու նպատակով։</t>
  </si>
  <si>
    <t>ՊՍՀԿ շրջանակներում տեղեկատվական համակարգերի անվտանգության ստանդարտների սահմանում և ներդնում՝ տվյալների պաշտպանվածության և համակարգերի կայունության ապահովման նպատակով։</t>
  </si>
  <si>
    <t>ՊՍՀԿ որակի վերահսկման աշխատանքային խմբի ստեղծման իրավական հիմքերի մշակում և ներկայացում Կառավարության հաստատմանը՝ մարմնի գործառույթները, լիազորությունները և պարտականությունները սահմանելու նպատակով։</t>
  </si>
  <si>
    <t>Որակի վերահսկման մեխանիզմների մշակում և ինտեգրում ՊՍՀԿ տեղեկատվական համակարգում՝ տվյալների ճշգրտությունն ու գործառնական արդյունավետությունն ապահովելու նպատակով։</t>
  </si>
  <si>
    <t>ՊՍՀԿ որակի գնահատման չափորոշիչների սահմանում՝ հիմնված գործնական կատարողականի, ռիսկերի, տեխնիկական վիճակի, անձնակազմի պատրաստվածության և միջգերատեսչական համագործակցության ցուցանիշների վրա։</t>
  </si>
  <si>
    <t>ՊՍՀԿ մարմինների ծառայողների պարբերական վերապատրաստումների իրականացում՝ ապաստան հայցողների, թրաֆիքինգի զոհերի և այլ խոցելի խմբերի նույնացման ու տարորոշման հմտությունների բարելավման նպատակով։</t>
  </si>
  <si>
    <t>Միջազգային փորձագետների շարունակական ներգրավում՝ ՊՍՀԿ բոլոր բաղադրիչների արդյունավետ ներդրման և միջազգային ստանդարտներին համապատասխանության ապահովման նպատակով։</t>
  </si>
  <si>
    <t>Կիսամյակային / տարեկան</t>
  </si>
  <si>
    <t>Կիսամյակային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</si>
</sst>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3"/>
      <color theme="0"/>
      <name val="Calibri"/>
    </font>
    <font>
      <sz val="10"/>
      <name val="Arial"/>
    </font>
    <font>
      <sz val="10"/>
      <color theme="1"/>
      <name val="Arial"/>
      <scheme val="minor"/>
    </font>
    <font>
      <b/>
      <sz val="12"/>
      <color theme="1"/>
      <name val="Calibri"/>
    </font>
    <font>
      <sz val="12"/>
      <color theme="1"/>
      <name val="Calibri"/>
    </font>
    <font>
      <i/>
      <sz val="10"/>
      <color rgb="FF980000"/>
      <name val="Calibri"/>
    </font>
    <font>
      <sz val="12"/>
      <color theme="1"/>
      <name val="Arial"/>
      <scheme val="minor"/>
    </font>
    <font>
      <b/>
      <sz val="13"/>
      <color theme="1"/>
      <name val="Calibri"/>
    </font>
    <font>
      <sz val="10"/>
      <color theme="1"/>
      <name val="Calibri"/>
    </font>
    <font>
      <b/>
      <sz val="10"/>
      <color theme="1"/>
      <name val="Calibri"/>
    </font>
    <font>
      <i/>
      <sz val="10"/>
      <color rgb="FF980000"/>
      <name val="Arial"/>
      <scheme val="minor"/>
    </font>
    <font>
      <sz val="10"/>
      <color rgb="FF000000"/>
      <name val="Sans-serif"/>
    </font>
    <font>
      <i/>
      <sz val="12"/>
      <color rgb="FF980000"/>
      <name val="Calibri"/>
    </font>
    <font>
      <sz val="11"/>
      <color theme="0"/>
      <name val="Arial"/>
      <family val="2"/>
      <scheme val="minor"/>
    </font>
    <font>
      <b/>
      <sz val="11"/>
      <color theme="1"/>
      <name val="Arial"/>
      <family val="2"/>
      <scheme val="minor"/>
    </font>
    <font>
      <sz val="10"/>
      <name val="GHEA Grapalat"/>
    </font>
    <font>
      <sz val="10"/>
      <color rgb="FF000000"/>
      <name val="Arial"/>
      <family val="2"/>
      <scheme val="minor"/>
    </font>
    <font>
      <b/>
      <sz val="11"/>
      <color rgb="FFFF0000"/>
      <name val="Arial"/>
      <family val="2"/>
      <scheme val="minor"/>
    </font>
    <font>
      <sz val="11"/>
      <color rgb="FF9C5700"/>
      <name val="Arial"/>
      <family val="2"/>
      <scheme val="minor"/>
    </font>
    <font>
      <sz val="10"/>
      <color rgb="FF000000"/>
      <name val="GHEA Grapalat"/>
    </font>
    <font>
      <sz val="10"/>
      <color theme="1"/>
      <name val="GHEA Grapalat"/>
    </font>
    <font>
      <sz val="10"/>
      <color rgb="FF0A0A0A"/>
      <name val="GHEA Grapalat"/>
    </font>
    <font>
      <b/>
      <sz val="10"/>
      <name val="GHEA Grapalat"/>
    </font>
    <font>
      <b/>
      <sz val="10"/>
      <color theme="0"/>
      <name val="GHEA Grapalat"/>
    </font>
    <font>
      <b/>
      <sz val="10"/>
      <color theme="1"/>
      <name val="GHEA Grapalat"/>
    </font>
    <font>
      <i/>
      <sz val="10"/>
      <color rgb="FF980000"/>
      <name val="GHEA Grapalat"/>
    </font>
    <font>
      <i/>
      <sz val="10"/>
      <name val="GHEA Grapalat"/>
    </font>
    <font>
      <b/>
      <sz val="10"/>
      <color rgb="FFFF0000"/>
      <name val="GHEA Grapalat"/>
    </font>
    <font>
      <b/>
      <sz val="10"/>
      <color rgb="FF000000"/>
      <name val="GHEA Grapalat"/>
    </font>
    <font>
      <b/>
      <sz val="10"/>
      <color theme="5"/>
      <name val="GHEA Grapalat"/>
    </font>
    <font>
      <sz val="10"/>
      <color rgb="FFFF0000"/>
      <name val="GHEA Grapalat"/>
    </font>
    <font>
      <b/>
      <sz val="13"/>
      <name val="GHEA Grapalat"/>
    </font>
    <font>
      <b/>
      <sz val="12"/>
      <name val="GHEA Grapalat"/>
    </font>
    <font>
      <b/>
      <sz val="10"/>
      <color rgb="FF000000"/>
      <name val="Sans-serif"/>
    </font>
    <font>
      <sz val="11"/>
      <color rgb="FF000000"/>
      <name val="Arial"/>
    </font>
    <font>
      <b/>
      <sz val="11"/>
      <color rgb="FF000000"/>
      <name val="&quot;GHEA Grapalat&quot;"/>
    </font>
    <font>
      <b/>
      <sz val="10"/>
      <color theme="1"/>
      <name val="Arial"/>
      <scheme val="minor"/>
    </font>
    <font>
      <sz val="11"/>
      <color rgb="FF9C0006"/>
      <name val="Arial"/>
      <family val="2"/>
      <scheme val="minor"/>
    </font>
    <font>
      <b/>
      <sz val="11"/>
      <color theme="0"/>
      <name val="GHEA Grapalat"/>
    </font>
    <font>
      <sz val="10"/>
      <color theme="1"/>
      <name val="Arial"/>
      <family val="2"/>
      <scheme val="minor"/>
    </font>
    <font>
      <b/>
      <sz val="11"/>
      <name val="GHEA Grapalat"/>
    </font>
    <font>
      <sz val="11"/>
      <name val="GHEA Grapalat"/>
    </font>
  </fonts>
  <fills count="12">
    <fill>
      <patternFill patternType="none"/>
    </fill>
    <fill>
      <patternFill patternType="gray125"/>
    </fill>
    <fill>
      <patternFill patternType="solid">
        <fgColor rgb="FF073763"/>
        <bgColor rgb="FF073763"/>
      </patternFill>
    </fill>
    <fill>
      <patternFill patternType="solid">
        <fgColor theme="4"/>
      </patternFill>
    </fill>
    <fill>
      <patternFill patternType="solid">
        <fgColor theme="4" tint="0.59999389629810485"/>
        <bgColor indexed="65"/>
      </patternFill>
    </fill>
    <fill>
      <patternFill patternType="solid">
        <fgColor theme="4" tint="0.79998168889431442"/>
        <bgColor indexed="65"/>
      </patternFill>
    </fill>
    <fill>
      <patternFill patternType="solid">
        <fgColor rgb="FFFFEB9C"/>
      </patternFill>
    </fill>
    <fill>
      <patternFill patternType="solid">
        <fgColor theme="4" tint="0.39997558519241921"/>
        <bgColor indexed="65"/>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C7CE"/>
      </patternFill>
    </fill>
  </fills>
  <borders count="35">
    <border>
      <left/>
      <right/>
      <top/>
      <bottom/>
      <diagonal/>
    </border>
    <border>
      <left/>
      <right/>
      <top/>
      <bottom style="dotted">
        <color rgb="FF999999"/>
      </bottom>
      <diagonal/>
    </border>
    <border>
      <left/>
      <right style="dotted">
        <color rgb="FF999999"/>
      </right>
      <top style="dotted">
        <color rgb="FF999999"/>
      </top>
      <bottom/>
      <diagonal/>
    </border>
    <border>
      <left style="dotted">
        <color rgb="FF999999"/>
      </left>
      <right style="dotted">
        <color rgb="FF999999"/>
      </right>
      <top style="dotted">
        <color rgb="FF999999"/>
      </top>
      <bottom/>
      <diagonal/>
    </border>
    <border>
      <left style="dotted">
        <color rgb="FF999999"/>
      </left>
      <right/>
      <top style="dotted">
        <color rgb="FF999999"/>
      </top>
      <bottom style="dotted">
        <color rgb="FF999999"/>
      </bottom>
      <diagonal/>
    </border>
    <border>
      <left/>
      <right/>
      <top style="dotted">
        <color rgb="FF999999"/>
      </top>
      <bottom style="dotted">
        <color rgb="FF999999"/>
      </bottom>
      <diagonal/>
    </border>
    <border>
      <left/>
      <right style="dotted">
        <color rgb="FF999999"/>
      </right>
      <top/>
      <bottom style="dotted">
        <color rgb="FF999999"/>
      </bottom>
      <diagonal/>
    </border>
    <border>
      <left style="dotted">
        <color rgb="FF999999"/>
      </left>
      <right style="dotted">
        <color rgb="FF999999"/>
      </right>
      <top/>
      <bottom style="dotted">
        <color rgb="FF999999"/>
      </bottom>
      <diagonal/>
    </border>
    <border>
      <left style="dotted">
        <color rgb="FF999999"/>
      </left>
      <right style="dotted">
        <color rgb="FF999999"/>
      </right>
      <top style="dotted">
        <color rgb="FF999999"/>
      </top>
      <bottom style="dotted">
        <color rgb="FF999999"/>
      </bottom>
      <diagonal/>
    </border>
    <border>
      <left/>
      <right style="dotted">
        <color rgb="FF999999"/>
      </right>
      <top style="dotted">
        <color rgb="FF999999"/>
      </top>
      <bottom style="dotted">
        <color rgb="FF999999"/>
      </bottom>
      <diagonal/>
    </border>
    <border>
      <left/>
      <right style="dotted">
        <color rgb="FF999999"/>
      </right>
      <top/>
      <bottom/>
      <diagonal/>
    </border>
    <border>
      <left style="dotted">
        <color rgb="FF999999"/>
      </left>
      <right style="dotted">
        <color rgb="FF999999"/>
      </right>
      <top/>
      <bottom/>
      <diagonal/>
    </border>
    <border>
      <left style="medium">
        <color indexed="64"/>
      </left>
      <right style="medium">
        <color indexed="64"/>
      </right>
      <top style="medium">
        <color indexed="64"/>
      </top>
      <bottom style="medium">
        <color indexed="64"/>
      </bottom>
      <diagonal/>
    </border>
    <border>
      <left/>
      <right/>
      <top style="dotted">
        <color rgb="FF999999"/>
      </top>
      <bottom/>
      <diagonal/>
    </border>
    <border>
      <left style="dotted">
        <color rgb="FF666666"/>
      </left>
      <right/>
      <top style="dotted">
        <color rgb="FF666666"/>
      </top>
      <bottom style="dotted">
        <color rgb="FF666666"/>
      </bottom>
      <diagonal/>
    </border>
    <border>
      <left style="dotted">
        <color rgb="FF666666"/>
      </left>
      <right style="dotted">
        <color rgb="FF666666"/>
      </right>
      <top style="dotted">
        <color rgb="FF666666"/>
      </top>
      <bottom style="dotted">
        <color rgb="FF666666"/>
      </bottom>
      <diagonal/>
    </border>
    <border>
      <left/>
      <right style="dotted">
        <color rgb="FF666666"/>
      </right>
      <top style="dotted">
        <color rgb="FF666666"/>
      </top>
      <bottom/>
      <diagonal/>
    </border>
    <border>
      <left/>
      <right/>
      <top style="dotted">
        <color rgb="FF666666"/>
      </top>
      <bottom/>
      <diagonal/>
    </border>
    <border>
      <left/>
      <right style="dotted">
        <color rgb="FF666666"/>
      </right>
      <top style="dotted">
        <color rgb="FF666666"/>
      </top>
      <bottom style="dotted">
        <color rgb="FF666666"/>
      </bottom>
      <diagonal/>
    </border>
    <border>
      <left/>
      <right/>
      <top style="dotted">
        <color rgb="FF666666"/>
      </top>
      <bottom style="dotted">
        <color rgb="FF666666"/>
      </bottom>
      <diagonal/>
    </border>
    <border>
      <left/>
      <right/>
      <top/>
      <bottom style="dotted">
        <color rgb="FF666666"/>
      </bottom>
      <diagonal/>
    </border>
    <border>
      <left style="dotted">
        <color rgb="FF666666"/>
      </left>
      <right/>
      <top/>
      <bottom style="dotted">
        <color rgb="FF666666"/>
      </bottom>
      <diagonal/>
    </border>
    <border>
      <left style="dotted">
        <color rgb="FF666666"/>
      </left>
      <right style="dotted">
        <color rgb="FF666666"/>
      </right>
      <top/>
      <bottom style="dotted">
        <color rgb="FF666666"/>
      </bottom>
      <diagonal/>
    </border>
    <border>
      <left/>
      <right style="dotted">
        <color rgb="FF666666"/>
      </right>
      <top/>
      <bottom style="dotted">
        <color rgb="FF666666"/>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dotted">
        <color rgb="FF666666"/>
      </left>
      <right/>
      <top style="dotted">
        <color rgb="FF666666"/>
      </top>
      <bottom/>
      <diagonal/>
    </border>
    <border>
      <left style="dotted">
        <color rgb="FF666666"/>
      </left>
      <right style="dotted">
        <color rgb="FF666666"/>
      </right>
      <top style="dotted">
        <color rgb="FF666666"/>
      </top>
      <bottom/>
      <diagonal/>
    </border>
  </borders>
  <cellStyleXfs count="8">
    <xf numFmtId="0" fontId="0" fillId="0" borderId="0"/>
    <xf numFmtId="0" fontId="19" fillId="3" borderId="0" applyNumberFormat="0" applyBorder="0" applyAlignment="0" applyProtection="0"/>
    <xf numFmtId="0" fontId="5" fillId="4" borderId="0" applyNumberFormat="0" applyBorder="0" applyAlignment="0" applyProtection="0"/>
    <xf numFmtId="0" fontId="4" fillId="5" borderId="0" applyNumberFormat="0" applyBorder="0" applyAlignment="0" applyProtection="0"/>
    <xf numFmtId="0" fontId="24" fillId="6" borderId="0" applyNumberFormat="0" applyBorder="0" applyAlignment="0" applyProtection="0"/>
    <xf numFmtId="0" fontId="3" fillId="7" borderId="0" applyNumberFormat="0" applyBorder="0" applyAlignment="0" applyProtection="0"/>
    <xf numFmtId="0" fontId="43" fillId="11" borderId="0" applyNumberFormat="0" applyBorder="0" applyAlignment="0" applyProtection="0"/>
    <xf numFmtId="0" fontId="22" fillId="0" borderId="0"/>
  </cellStyleXfs>
  <cellXfs count="235">
    <xf numFmtId="0" fontId="0" fillId="0" borderId="0" xfId="0"/>
    <xf numFmtId="0" fontId="8" fillId="0" borderId="0" xfId="0" applyFont="1" applyAlignment="1">
      <alignment wrapText="1"/>
    </xf>
    <xf numFmtId="0" fontId="11" fillId="0" borderId="8" xfId="0" applyFont="1" applyBorder="1" applyAlignment="1">
      <alignment vertical="top" wrapText="1"/>
    </xf>
    <xf numFmtId="0" fontId="10" fillId="0" borderId="0" xfId="0" applyFont="1" applyAlignment="1">
      <alignment horizontal="center" vertical="center"/>
    </xf>
    <xf numFmtId="0" fontId="9" fillId="0" borderId="0" xfId="0" applyFont="1" applyAlignment="1">
      <alignment horizontal="center" vertical="center"/>
    </xf>
    <xf numFmtId="0" fontId="11" fillId="0" borderId="9" xfId="0" applyFont="1" applyBorder="1" applyAlignment="1">
      <alignment vertical="top" wrapText="1"/>
    </xf>
    <xf numFmtId="0" fontId="10" fillId="0" borderId="0" xfId="0" applyFont="1" applyAlignment="1">
      <alignment vertical="top"/>
    </xf>
    <xf numFmtId="0" fontId="12" fillId="0" borderId="0" xfId="0" applyFont="1"/>
    <xf numFmtId="0" fontId="13" fillId="0" borderId="0" xfId="0" applyFont="1" applyAlignment="1">
      <alignment horizontal="center" wrapText="1"/>
    </xf>
    <xf numFmtId="0" fontId="14" fillId="0" borderId="0" xfId="0" applyFont="1" applyAlignment="1">
      <alignment wrapText="1"/>
    </xf>
    <xf numFmtId="0" fontId="15" fillId="0" borderId="0" xfId="0" applyFont="1" applyAlignment="1">
      <alignment horizontal="center" vertical="top" wrapText="1"/>
    </xf>
    <xf numFmtId="0" fontId="9" fillId="0" borderId="8" xfId="0" applyFont="1" applyBorder="1" applyAlignment="1">
      <alignment vertical="top" wrapText="1"/>
    </xf>
    <xf numFmtId="0" fontId="11" fillId="0" borderId="0" xfId="0" applyFont="1" applyAlignment="1">
      <alignment vertical="top" wrapText="1"/>
    </xf>
    <xf numFmtId="0" fontId="8" fillId="0" borderId="0" xfId="0" applyFont="1" applyAlignment="1">
      <alignment horizontal="center" vertical="center" wrapText="1"/>
    </xf>
    <xf numFmtId="0" fontId="16" fillId="0" borderId="0" xfId="0" applyFont="1" applyAlignment="1">
      <alignment vertical="top" wrapText="1"/>
    </xf>
    <xf numFmtId="0" fontId="5" fillId="4" borderId="0" xfId="2"/>
    <xf numFmtId="0" fontId="21" fillId="0" borderId="8" xfId="0" applyFont="1" applyBorder="1" applyAlignment="1">
      <alignment vertical="top" wrapText="1"/>
    </xf>
    <xf numFmtId="0" fontId="21" fillId="0" borderId="4" xfId="0" applyFont="1" applyBorder="1" applyAlignment="1">
      <alignment vertical="top" wrapText="1"/>
    </xf>
    <xf numFmtId="0" fontId="22" fillId="0" borderId="0" xfId="0" applyFont="1" applyAlignment="1">
      <alignment vertical="top" wrapText="1"/>
    </xf>
    <xf numFmtId="0" fontId="5" fillId="4" borderId="0" xfId="2" applyAlignment="1">
      <alignment vertical="top" wrapText="1"/>
    </xf>
    <xf numFmtId="0" fontId="5" fillId="4" borderId="0" xfId="2" applyAlignment="1">
      <alignment vertical="top"/>
    </xf>
    <xf numFmtId="9" fontId="5" fillId="4" borderId="0" xfId="2" applyNumberFormat="1" applyAlignment="1">
      <alignment vertical="top"/>
    </xf>
    <xf numFmtId="0" fontId="0" fillId="0" borderId="0" xfId="0" applyAlignment="1">
      <alignment vertical="top" wrapText="1"/>
    </xf>
    <xf numFmtId="0" fontId="4" fillId="5" borderId="0" xfId="3"/>
    <xf numFmtId="0" fontId="3" fillId="7" borderId="0" xfId="5"/>
    <xf numFmtId="9" fontId="3" fillId="7" borderId="0" xfId="5" applyNumberFormat="1" applyAlignment="1">
      <alignment vertical="top"/>
    </xf>
    <xf numFmtId="0" fontId="20" fillId="7" borderId="0" xfId="5" applyFont="1" applyAlignment="1">
      <alignment vertical="top" wrapText="1"/>
    </xf>
    <xf numFmtId="0" fontId="22" fillId="0" borderId="0" xfId="0" applyFont="1"/>
    <xf numFmtId="0" fontId="12" fillId="0" borderId="0" xfId="0" applyFont="1" applyAlignment="1">
      <alignment vertical="top"/>
    </xf>
    <xf numFmtId="0" fontId="0" fillId="0" borderId="0" xfId="0" applyAlignment="1">
      <alignment vertical="top"/>
    </xf>
    <xf numFmtId="0" fontId="25" fillId="0" borderId="0" xfId="0" applyFont="1" applyAlignment="1">
      <alignment horizontal="center" vertical="center"/>
    </xf>
    <xf numFmtId="0" fontId="25" fillId="0" borderId="0" xfId="0" applyFont="1" applyAlignment="1">
      <alignment horizontal="center" vertical="center" wrapText="1"/>
    </xf>
    <xf numFmtId="0" fontId="2" fillId="7" borderId="0" xfId="5" applyFont="1" applyAlignment="1">
      <alignment vertical="top" wrapText="1"/>
    </xf>
    <xf numFmtId="0" fontId="2" fillId="4" borderId="0" xfId="2" applyFont="1" applyAlignment="1">
      <alignment vertical="top" wrapText="1"/>
    </xf>
    <xf numFmtId="0" fontId="21" fillId="0" borderId="9" xfId="0" applyFont="1" applyBorder="1" applyAlignment="1">
      <alignment vertical="top" wrapText="1"/>
    </xf>
    <xf numFmtId="0" fontId="26" fillId="0" borderId="3" xfId="0" applyFont="1" applyBorder="1" applyAlignment="1">
      <alignment vertical="top" wrapText="1"/>
    </xf>
    <xf numFmtId="0" fontId="26" fillId="0" borderId="0" xfId="0" applyFont="1" applyAlignment="1">
      <alignment vertical="top" wrapText="1"/>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vertical="top"/>
    </xf>
    <xf numFmtId="0" fontId="27" fillId="0" borderId="0" xfId="0" applyFont="1" applyAlignment="1">
      <alignment vertical="top" wrapText="1"/>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4" xfId="0" applyFont="1" applyBorder="1" applyAlignment="1">
      <alignment horizontal="center" vertical="center" wrapText="1"/>
    </xf>
    <xf numFmtId="0" fontId="26" fillId="0" borderId="2" xfId="0" applyFont="1" applyBorder="1"/>
    <xf numFmtId="0" fontId="26" fillId="0" borderId="3" xfId="0" applyFont="1" applyBorder="1"/>
    <xf numFmtId="0" fontId="26" fillId="0" borderId="0" xfId="0" applyFont="1"/>
    <xf numFmtId="0" fontId="25" fillId="0" borderId="0" xfId="0" applyFont="1" applyAlignment="1">
      <alignment vertical="top" wrapText="1"/>
    </xf>
    <xf numFmtId="0" fontId="30" fillId="0" borderId="4" xfId="0" applyFont="1" applyBorder="1" applyAlignment="1">
      <alignment horizontal="center" vertical="center" wrapText="1"/>
    </xf>
    <xf numFmtId="0" fontId="30" fillId="0" borderId="8" xfId="0" applyFont="1" applyBorder="1" applyAlignment="1">
      <alignment horizontal="center" vertical="center" wrapText="1"/>
    </xf>
    <xf numFmtId="0" fontId="32" fillId="0" borderId="8" xfId="0" applyFont="1" applyBorder="1" applyAlignment="1">
      <alignment vertical="top" wrapText="1"/>
    </xf>
    <xf numFmtId="0" fontId="30" fillId="4" borderId="9" xfId="2" applyFont="1" applyBorder="1" applyAlignment="1">
      <alignment horizontal="left" vertical="top" wrapText="1"/>
    </xf>
    <xf numFmtId="0" fontId="30" fillId="4" borderId="8" xfId="2" applyFont="1" applyBorder="1" applyAlignment="1">
      <alignment vertical="top" wrapText="1"/>
    </xf>
    <xf numFmtId="0" fontId="26" fillId="4" borderId="8" xfId="2" applyFont="1" applyBorder="1" applyAlignment="1">
      <alignment vertical="top" wrapText="1"/>
    </xf>
    <xf numFmtId="9" fontId="26" fillId="4" borderId="8" xfId="2" applyNumberFormat="1" applyFont="1" applyBorder="1" applyAlignment="1">
      <alignment vertical="top" wrapText="1"/>
    </xf>
    <xf numFmtId="9" fontId="26" fillId="4" borderId="4" xfId="2" applyNumberFormat="1" applyFont="1" applyBorder="1" applyAlignment="1">
      <alignment vertical="top" wrapText="1"/>
    </xf>
    <xf numFmtId="0" fontId="26" fillId="5" borderId="9" xfId="3" applyFont="1" applyBorder="1" applyAlignment="1">
      <alignment horizontal="left" vertical="top" wrapText="1"/>
    </xf>
    <xf numFmtId="0" fontId="26" fillId="5" borderId="8" xfId="3" applyFont="1" applyBorder="1" applyAlignment="1">
      <alignment vertical="top" wrapText="1"/>
    </xf>
    <xf numFmtId="9" fontId="26" fillId="5" borderId="8" xfId="3" applyNumberFormat="1" applyFont="1" applyBorder="1" applyAlignment="1">
      <alignment vertical="top" wrapText="1"/>
    </xf>
    <xf numFmtId="9" fontId="26" fillId="5" borderId="4" xfId="3" applyNumberFormat="1" applyFont="1" applyBorder="1" applyAlignment="1">
      <alignment vertical="top" wrapText="1"/>
    </xf>
    <xf numFmtId="0" fontId="30" fillId="0" borderId="9" xfId="0" applyFont="1" applyBorder="1" applyAlignment="1">
      <alignment horizontal="left" vertical="top" wrapText="1"/>
    </xf>
    <xf numFmtId="0" fontId="25" fillId="0" borderId="0" xfId="0" applyFont="1"/>
    <xf numFmtId="0" fontId="31" fillId="0" borderId="8" xfId="0" applyFont="1" applyBorder="1" applyAlignment="1">
      <alignment vertical="top" wrapText="1"/>
    </xf>
    <xf numFmtId="0" fontId="30" fillId="0" borderId="2" xfId="0" applyFont="1" applyBorder="1" applyAlignment="1">
      <alignment horizontal="left" vertical="top" wrapText="1"/>
    </xf>
    <xf numFmtId="0" fontId="34" fillId="0" borderId="0" xfId="0" applyFont="1" applyAlignment="1">
      <alignment vertical="top"/>
    </xf>
    <xf numFmtId="0" fontId="25" fillId="0" borderId="0" xfId="0" applyFont="1" applyAlignment="1">
      <alignment horizontal="left" vertical="top" wrapText="1"/>
    </xf>
    <xf numFmtId="0" fontId="30" fillId="4" borderId="0" xfId="2" applyFont="1" applyAlignment="1">
      <alignment vertical="top" wrapText="1"/>
    </xf>
    <xf numFmtId="0" fontId="26" fillId="4" borderId="0" xfId="2" applyFont="1" applyAlignment="1">
      <alignment vertical="top"/>
    </xf>
    <xf numFmtId="0" fontId="26" fillId="4" borderId="0" xfId="2" applyFont="1" applyAlignment="1">
      <alignment vertical="top" wrapText="1"/>
    </xf>
    <xf numFmtId="9" fontId="26" fillId="4" borderId="0" xfId="2" applyNumberFormat="1" applyFont="1" applyAlignment="1">
      <alignment vertical="top"/>
    </xf>
    <xf numFmtId="0" fontId="26" fillId="5" borderId="0" xfId="3" applyFont="1" applyAlignment="1">
      <alignment vertical="top" wrapText="1"/>
    </xf>
    <xf numFmtId="0" fontId="26" fillId="5" borderId="0" xfId="3" applyFont="1"/>
    <xf numFmtId="9" fontId="26" fillId="5" borderId="0" xfId="3" applyNumberFormat="1" applyFont="1" applyAlignment="1">
      <alignment vertical="top"/>
    </xf>
    <xf numFmtId="0" fontId="34" fillId="0" borderId="0" xfId="0" applyFont="1" applyAlignment="1">
      <alignment vertical="top" wrapText="1"/>
    </xf>
    <xf numFmtId="0" fontId="26" fillId="4" borderId="0" xfId="2" applyFont="1"/>
    <xf numFmtId="9" fontId="26" fillId="4" borderId="0" xfId="2" applyNumberFormat="1" applyFont="1" applyAlignment="1">
      <alignment vertical="top" wrapText="1"/>
    </xf>
    <xf numFmtId="9" fontId="26" fillId="5" borderId="0" xfId="3" applyNumberFormat="1" applyFont="1" applyAlignment="1">
      <alignment vertical="top" wrapText="1"/>
    </xf>
    <xf numFmtId="0" fontId="30" fillId="5" borderId="0" xfId="3" applyFont="1" applyAlignment="1">
      <alignment vertical="top" wrapText="1"/>
    </xf>
    <xf numFmtId="0" fontId="30" fillId="7" borderId="0" xfId="5" applyFont="1" applyAlignment="1">
      <alignment vertical="top" wrapText="1"/>
    </xf>
    <xf numFmtId="0" fontId="26" fillId="7" borderId="0" xfId="5" applyFont="1"/>
    <xf numFmtId="0" fontId="26" fillId="7" borderId="0" xfId="5" applyFont="1" applyAlignment="1">
      <alignment vertical="top" wrapText="1"/>
    </xf>
    <xf numFmtId="9" fontId="26" fillId="7" borderId="0" xfId="5" applyNumberFormat="1" applyFont="1" applyAlignment="1">
      <alignment vertical="top"/>
    </xf>
    <xf numFmtId="0" fontId="25" fillId="0" borderId="0" xfId="0" applyFont="1" applyAlignment="1">
      <alignment vertical="top"/>
    </xf>
    <xf numFmtId="0" fontId="25" fillId="0" borderId="12" xfId="0" applyFont="1" applyBorder="1" applyAlignment="1">
      <alignment vertical="top" wrapText="1"/>
    </xf>
    <xf numFmtId="9" fontId="26" fillId="7" borderId="0" xfId="5" applyNumberFormat="1" applyFont="1" applyAlignment="1">
      <alignment vertical="top" wrapText="1"/>
    </xf>
    <xf numFmtId="0" fontId="25" fillId="0" borderId="0" xfId="0" applyFont="1" applyAlignment="1">
      <alignment wrapText="1"/>
    </xf>
    <xf numFmtId="0" fontId="25" fillId="0" borderId="0" xfId="0" applyFont="1" applyAlignment="1">
      <alignment horizontal="justify" vertical="top" wrapText="1"/>
    </xf>
    <xf numFmtId="9" fontId="26" fillId="4" borderId="0" xfId="2" applyNumberFormat="1" applyFont="1"/>
    <xf numFmtId="0" fontId="33" fillId="0" borderId="0" xfId="0" applyFont="1" applyAlignment="1">
      <alignment vertical="top" wrapText="1"/>
    </xf>
    <xf numFmtId="0" fontId="33" fillId="0" borderId="0" xfId="0" applyFont="1" applyAlignment="1">
      <alignment vertical="top"/>
    </xf>
    <xf numFmtId="0" fontId="33" fillId="6" borderId="0" xfId="4" applyFont="1"/>
    <xf numFmtId="0" fontId="21" fillId="0" borderId="4" xfId="0" applyFont="1" applyBorder="1" applyAlignment="1">
      <alignment wrapText="1"/>
    </xf>
    <xf numFmtId="0" fontId="31" fillId="0" borderId="5" xfId="0" applyFont="1" applyBorder="1" applyAlignment="1">
      <alignment vertical="top" wrapText="1"/>
    </xf>
    <xf numFmtId="0" fontId="28" fillId="8" borderId="9" xfId="0" applyFont="1" applyFill="1" applyBorder="1" applyAlignment="1">
      <alignment wrapText="1"/>
    </xf>
    <xf numFmtId="0" fontId="28" fillId="8" borderId="9" xfId="0" applyFont="1" applyFill="1" applyBorder="1" applyAlignment="1">
      <alignment vertical="top" wrapText="1"/>
    </xf>
    <xf numFmtId="0" fontId="28" fillId="8" borderId="6" xfId="0" applyFont="1" applyFill="1" applyBorder="1" applyAlignment="1">
      <alignment horizontal="left" vertical="center" wrapText="1"/>
    </xf>
    <xf numFmtId="0" fontId="28" fillId="8" borderId="2" xfId="0" applyFont="1" applyFill="1" applyBorder="1" applyAlignment="1">
      <alignment vertical="top" wrapText="1"/>
    </xf>
    <xf numFmtId="0" fontId="0" fillId="8" borderId="0" xfId="0" applyFill="1"/>
    <xf numFmtId="0" fontId="26" fillId="0" borderId="0" xfId="0" applyFont="1" applyAlignment="1">
      <alignment wrapText="1"/>
    </xf>
    <xf numFmtId="0" fontId="38" fillId="0" borderId="8" xfId="0" applyFont="1" applyBorder="1" applyAlignment="1">
      <alignment horizontal="center" vertical="center" wrapText="1"/>
    </xf>
    <xf numFmtId="0" fontId="21" fillId="0" borderId="8" xfId="0" applyFont="1" applyBorder="1" applyAlignment="1">
      <alignment horizontal="left" vertical="top" wrapText="1"/>
    </xf>
    <xf numFmtId="0" fontId="21" fillId="9" borderId="8" xfId="0" applyFont="1" applyFill="1" applyBorder="1" applyAlignment="1">
      <alignment horizontal="center" vertical="center" wrapText="1"/>
    </xf>
    <xf numFmtId="0" fontId="17" fillId="0" borderId="0" xfId="0" applyFont="1" applyAlignment="1">
      <alignment horizontal="left" vertical="top"/>
    </xf>
    <xf numFmtId="0" fontId="17" fillId="0" borderId="0" xfId="0" applyFont="1" applyAlignment="1">
      <alignment horizontal="left" vertical="top" wrapText="1"/>
    </xf>
    <xf numFmtId="0" fontId="39" fillId="9" borderId="0" xfId="0" applyFont="1" applyFill="1" applyAlignment="1">
      <alignment horizontal="center" vertical="center"/>
    </xf>
    <xf numFmtId="0" fontId="17" fillId="0" borderId="0" xfId="0" applyFont="1" applyAlignment="1">
      <alignment vertical="top" wrapText="1"/>
    </xf>
    <xf numFmtId="0" fontId="8" fillId="0" borderId="14" xfId="0" applyFont="1" applyBorder="1"/>
    <xf numFmtId="0" fontId="8" fillId="0" borderId="15" xfId="0" applyFont="1" applyBorder="1"/>
    <xf numFmtId="0" fontId="14" fillId="10" borderId="18" xfId="0" applyFont="1" applyFill="1" applyBorder="1" applyAlignment="1">
      <alignment vertical="top" wrapText="1"/>
    </xf>
    <xf numFmtId="0" fontId="14" fillId="10" borderId="19" xfId="0" applyFont="1" applyFill="1" applyBorder="1" applyAlignment="1">
      <alignment vertical="top" wrapText="1"/>
    </xf>
    <xf numFmtId="0" fontId="40" fillId="0" borderId="20" xfId="0" applyFont="1" applyBorder="1"/>
    <xf numFmtId="0" fontId="8" fillId="0" borderId="21" xfId="0" applyFont="1" applyBorder="1"/>
    <xf numFmtId="0" fontId="8" fillId="0" borderId="22" xfId="0" applyFont="1" applyBorder="1"/>
    <xf numFmtId="0" fontId="41" fillId="0" borderId="19" xfId="0" applyFont="1" applyBorder="1" applyAlignment="1">
      <alignment horizontal="left" vertical="top" wrapText="1"/>
    </xf>
    <xf numFmtId="0" fontId="0" fillId="0" borderId="0" xfId="0" applyAlignment="1">
      <alignment horizontal="left" vertical="top"/>
    </xf>
    <xf numFmtId="0" fontId="7" fillId="0" borderId="20" xfId="0" applyFont="1" applyBorder="1" applyAlignment="1">
      <alignment horizontal="left" vertical="top"/>
    </xf>
    <xf numFmtId="0" fontId="7" fillId="0" borderId="20" xfId="0" applyFont="1" applyBorder="1" applyAlignment="1">
      <alignment horizontal="left"/>
    </xf>
    <xf numFmtId="0" fontId="8" fillId="0" borderId="0" xfId="0" applyFont="1"/>
    <xf numFmtId="0" fontId="42" fillId="0" borderId="0" xfId="0" applyFont="1"/>
    <xf numFmtId="0" fontId="42" fillId="0" borderId="0" xfId="0" applyFont="1" applyAlignment="1">
      <alignment wrapText="1"/>
    </xf>
    <xf numFmtId="0" fontId="8" fillId="0" borderId="0" xfId="0" applyFont="1" applyAlignment="1">
      <alignment vertical="top"/>
    </xf>
    <xf numFmtId="0" fontId="32" fillId="10" borderId="31" xfId="0" applyFont="1" applyFill="1" applyBorder="1"/>
    <xf numFmtId="0" fontId="21" fillId="10" borderId="26" xfId="0" applyFont="1" applyFill="1" applyBorder="1"/>
    <xf numFmtId="0" fontId="21" fillId="0" borderId="26" xfId="0" applyFont="1" applyBorder="1" applyAlignment="1">
      <alignment vertical="top"/>
    </xf>
    <xf numFmtId="0" fontId="21" fillId="0" borderId="26" xfId="0" applyFont="1" applyBorder="1" applyAlignment="1">
      <alignment wrapText="1"/>
    </xf>
    <xf numFmtId="0" fontId="21" fillId="0" borderId="26" xfId="0" applyFont="1" applyBorder="1" applyAlignment="1">
      <alignment vertical="top" wrapText="1"/>
    </xf>
    <xf numFmtId="0" fontId="21" fillId="0" borderId="26" xfId="0" applyFont="1" applyBorder="1" applyAlignment="1">
      <alignment horizontal="left" vertical="top" wrapText="1"/>
    </xf>
    <xf numFmtId="0" fontId="21" fillId="10" borderId="28" xfId="0" applyFont="1" applyFill="1" applyBorder="1" applyAlignment="1">
      <alignment wrapText="1"/>
    </xf>
    <xf numFmtId="0" fontId="21" fillId="10" borderId="28" xfId="0" applyFont="1" applyFill="1" applyBorder="1" applyAlignment="1">
      <alignment vertical="top" wrapText="1"/>
    </xf>
    <xf numFmtId="0" fontId="22" fillId="0" borderId="0" xfId="7"/>
    <xf numFmtId="0" fontId="45" fillId="0" borderId="33" xfId="7" applyFont="1" applyBorder="1"/>
    <xf numFmtId="0" fontId="45" fillId="0" borderId="34" xfId="7" applyFont="1" applyBorder="1"/>
    <xf numFmtId="0" fontId="45" fillId="0" borderId="34" xfId="7" applyFont="1" applyBorder="1" applyAlignment="1">
      <alignment wrapText="1"/>
    </xf>
    <xf numFmtId="0" fontId="45" fillId="0" borderId="14" xfId="7" applyFont="1" applyBorder="1"/>
    <xf numFmtId="0" fontId="45" fillId="0" borderId="15" xfId="7" applyFont="1" applyBorder="1"/>
    <xf numFmtId="0" fontId="45" fillId="10" borderId="14" xfId="7" applyFont="1" applyFill="1" applyBorder="1" applyAlignment="1">
      <alignment wrapText="1"/>
    </xf>
    <xf numFmtId="0" fontId="45" fillId="10" borderId="15" xfId="7" applyFont="1" applyFill="1" applyBorder="1" applyAlignment="1">
      <alignment wrapText="1"/>
    </xf>
    <xf numFmtId="0" fontId="45" fillId="0" borderId="21" xfId="7" applyFont="1" applyBorder="1"/>
    <xf numFmtId="0" fontId="45" fillId="0" borderId="22" xfId="7" applyFont="1" applyBorder="1"/>
    <xf numFmtId="0" fontId="21" fillId="0" borderId="18" xfId="7" applyFont="1" applyBorder="1"/>
    <xf numFmtId="0" fontId="46" fillId="10" borderId="18" xfId="7" applyFont="1" applyFill="1" applyBorder="1" applyAlignment="1">
      <alignment horizontal="left" vertical="top" wrapText="1"/>
    </xf>
    <xf numFmtId="0" fontId="46" fillId="10" borderId="15" xfId="7" applyFont="1" applyFill="1" applyBorder="1" applyAlignment="1">
      <alignment horizontal="left" vertical="center" wrapText="1"/>
    </xf>
    <xf numFmtId="0" fontId="21" fillId="10" borderId="18" xfId="7" applyFont="1" applyFill="1" applyBorder="1" applyAlignment="1">
      <alignment vertical="top" wrapText="1"/>
    </xf>
    <xf numFmtId="0" fontId="21" fillId="10" borderId="15" xfId="7" applyFont="1" applyFill="1" applyBorder="1" applyAlignment="1">
      <alignment vertical="top" wrapText="1"/>
    </xf>
    <xf numFmtId="0" fontId="21" fillId="10" borderId="15" xfId="7" applyFont="1" applyFill="1" applyBorder="1" applyAlignment="1">
      <alignment wrapText="1"/>
    </xf>
    <xf numFmtId="0" fontId="21" fillId="0" borderId="18" xfId="0" applyFont="1" applyBorder="1"/>
    <xf numFmtId="0" fontId="21" fillId="0" borderId="16" xfId="0" applyFont="1" applyBorder="1"/>
    <xf numFmtId="0" fontId="46" fillId="10" borderId="18" xfId="0" applyFont="1" applyFill="1" applyBorder="1" applyAlignment="1">
      <alignment horizontal="left" vertical="top" wrapText="1"/>
    </xf>
    <xf numFmtId="0" fontId="46" fillId="10" borderId="15" xfId="0" applyFont="1" applyFill="1" applyBorder="1" applyAlignment="1">
      <alignment horizontal="left" vertical="center" wrapText="1"/>
    </xf>
    <xf numFmtId="0" fontId="21" fillId="10" borderId="18" xfId="0" applyFont="1" applyFill="1" applyBorder="1" applyAlignment="1">
      <alignment vertical="top" wrapText="1"/>
    </xf>
    <xf numFmtId="0" fontId="21" fillId="0" borderId="0" xfId="0" applyFont="1" applyAlignment="1">
      <alignment vertical="top" wrapText="1"/>
    </xf>
    <xf numFmtId="0" fontId="21" fillId="10" borderId="18" xfId="0" applyFont="1" applyFill="1" applyBorder="1" applyAlignment="1">
      <alignment horizontal="left" vertical="top" wrapText="1"/>
    </xf>
    <xf numFmtId="0" fontId="21" fillId="10" borderId="15" xfId="0" applyFont="1" applyFill="1" applyBorder="1" applyAlignment="1">
      <alignment vertical="top" wrapText="1"/>
    </xf>
    <xf numFmtId="0" fontId="21" fillId="10" borderId="15" xfId="0" applyFont="1" applyFill="1" applyBorder="1" applyAlignment="1">
      <alignment wrapText="1"/>
    </xf>
    <xf numFmtId="0" fontId="21" fillId="10" borderId="16" xfId="0" applyFont="1" applyFill="1" applyBorder="1" applyAlignment="1">
      <alignment vertical="top" wrapText="1"/>
    </xf>
    <xf numFmtId="0" fontId="46" fillId="10" borderId="19" xfId="0" applyFont="1" applyFill="1" applyBorder="1" applyAlignment="1">
      <alignment horizontal="center" wrapText="1"/>
    </xf>
    <xf numFmtId="0" fontId="21" fillId="0" borderId="17" xfId="0" applyFont="1" applyBorder="1" applyAlignment="1">
      <alignment wrapText="1"/>
    </xf>
    <xf numFmtId="0" fontId="28" fillId="10" borderId="19" xfId="7" applyFont="1" applyFill="1" applyBorder="1" applyAlignment="1">
      <alignment horizontal="center" wrapText="1"/>
    </xf>
    <xf numFmtId="0" fontId="21" fillId="0" borderId="17" xfId="7" applyFont="1" applyBorder="1" applyAlignment="1">
      <alignment vertical="top" wrapText="1"/>
    </xf>
    <xf numFmtId="0" fontId="21" fillId="0" borderId="16" xfId="7" applyFont="1" applyBorder="1" applyAlignment="1">
      <alignment vertical="top" wrapText="1"/>
    </xf>
    <xf numFmtId="0" fontId="37" fillId="2" borderId="20" xfId="7" applyFont="1" applyFill="1" applyBorder="1" applyAlignment="1">
      <alignment horizontal="center" vertical="center" wrapText="1"/>
    </xf>
    <xf numFmtId="0" fontId="21" fillId="0" borderId="23" xfId="7" applyFont="1" applyBorder="1"/>
    <xf numFmtId="0" fontId="28" fillId="10" borderId="19" xfId="7" applyFont="1" applyFill="1" applyBorder="1" applyAlignment="1">
      <alignment horizontal="center" vertical="center" wrapText="1"/>
    </xf>
    <xf numFmtId="0" fontId="21" fillId="0" borderId="18" xfId="7" applyFont="1" applyBorder="1"/>
    <xf numFmtId="0" fontId="25" fillId="0" borderId="0" xfId="0" applyFont="1" applyAlignment="1">
      <alignment vertical="top" wrapText="1"/>
    </xf>
    <xf numFmtId="0" fontId="29" fillId="3" borderId="5" xfId="1" applyFont="1" applyBorder="1" applyAlignment="1">
      <alignment vertical="top" wrapText="1"/>
    </xf>
    <xf numFmtId="0" fontId="29" fillId="3" borderId="9" xfId="1" applyFont="1" applyBorder="1" applyAlignment="1">
      <alignment vertical="top" wrapText="1"/>
    </xf>
    <xf numFmtId="0" fontId="31" fillId="0" borderId="4" xfId="0" applyFont="1" applyBorder="1" applyAlignment="1">
      <alignment horizontal="center" vertical="top" wrapText="1"/>
    </xf>
    <xf numFmtId="0" fontId="31" fillId="0" borderId="9" xfId="0" applyFont="1" applyBorder="1" applyAlignment="1">
      <alignment horizontal="center" vertical="top" wrapText="1"/>
    </xf>
    <xf numFmtId="0" fontId="29" fillId="2" borderId="1" xfId="0" applyFont="1" applyFill="1" applyBorder="1" applyAlignment="1">
      <alignment horizontal="center" vertical="top" wrapText="1"/>
    </xf>
    <xf numFmtId="0" fontId="21" fillId="0" borderId="1" xfId="0" applyFont="1" applyBorder="1"/>
    <xf numFmtId="0" fontId="30" fillId="0" borderId="2" xfId="0" applyFont="1" applyBorder="1" applyAlignment="1">
      <alignment horizontal="center" vertical="center" wrapText="1"/>
    </xf>
    <xf numFmtId="0" fontId="21" fillId="0" borderId="6" xfId="0" applyFont="1" applyBorder="1"/>
    <xf numFmtId="0" fontId="30" fillId="0" borderId="3" xfId="0" applyFont="1" applyBorder="1" applyAlignment="1">
      <alignment horizontal="center" vertical="center" wrapText="1"/>
    </xf>
    <xf numFmtId="0" fontId="21" fillId="0" borderId="7" xfId="0" applyFont="1" applyBorder="1"/>
    <xf numFmtId="0" fontId="30" fillId="0" borderId="4" xfId="0" applyFont="1" applyBorder="1" applyAlignment="1">
      <alignment horizontal="center" vertical="center" wrapText="1"/>
    </xf>
    <xf numFmtId="0" fontId="21" fillId="0" borderId="5" xfId="0" applyFont="1" applyBorder="1"/>
    <xf numFmtId="0" fontId="26" fillId="7" borderId="3" xfId="5" applyFont="1" applyBorder="1" applyAlignment="1">
      <alignment vertical="top" wrapText="1"/>
    </xf>
    <xf numFmtId="0" fontId="26" fillId="7" borderId="7" xfId="5" applyFont="1" applyBorder="1" applyAlignment="1">
      <alignment vertical="top" wrapText="1"/>
    </xf>
    <xf numFmtId="0" fontId="28" fillId="8" borderId="2" xfId="0" applyFont="1" applyFill="1" applyBorder="1" applyAlignment="1">
      <alignment horizontal="left" vertical="center" wrapText="1"/>
    </xf>
    <xf numFmtId="0" fontId="28" fillId="8" borderId="10" xfId="0" applyFont="1" applyFill="1" applyBorder="1" applyAlignment="1">
      <alignment horizontal="left" vertical="center" wrapText="1"/>
    </xf>
    <xf numFmtId="0" fontId="28" fillId="8" borderId="6" xfId="0" applyFont="1" applyFill="1" applyBorder="1" applyAlignment="1">
      <alignment horizontal="left" vertical="center" wrapText="1"/>
    </xf>
    <xf numFmtId="0" fontId="29" fillId="2" borderId="0" xfId="0" applyFont="1" applyFill="1" applyAlignment="1">
      <alignment horizontal="center" vertical="center" wrapText="1"/>
    </xf>
    <xf numFmtId="0" fontId="28" fillId="2" borderId="0" xfId="0" applyFont="1" applyFill="1" applyAlignment="1">
      <alignment horizontal="center" vertical="center" wrapText="1"/>
    </xf>
    <xf numFmtId="0" fontId="29" fillId="2" borderId="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vertical="center" wrapText="1"/>
    </xf>
    <xf numFmtId="0" fontId="6" fillId="2" borderId="1" xfId="0" applyFont="1" applyFill="1" applyBorder="1" applyAlignment="1">
      <alignment horizontal="center" wrapText="1"/>
    </xf>
    <xf numFmtId="0" fontId="7" fillId="0" borderId="1" xfId="0" applyFont="1" applyBorder="1"/>
    <xf numFmtId="0" fontId="9" fillId="0" borderId="2" xfId="0" applyFont="1" applyBorder="1" applyAlignment="1">
      <alignment horizontal="center" vertical="center" wrapText="1"/>
    </xf>
    <xf numFmtId="0" fontId="7" fillId="0" borderId="10" xfId="0" applyFont="1" applyBorder="1"/>
    <xf numFmtId="0" fontId="7" fillId="0" borderId="6" xfId="0" applyFont="1" applyBorder="1"/>
    <xf numFmtId="0" fontId="9" fillId="0" borderId="3" xfId="0" applyFont="1" applyBorder="1" applyAlignment="1">
      <alignment horizontal="center" vertical="center" wrapText="1"/>
    </xf>
    <xf numFmtId="0" fontId="7" fillId="0" borderId="11" xfId="0" applyFont="1" applyBorder="1"/>
    <xf numFmtId="0" fontId="7" fillId="0" borderId="7" xfId="0" applyFont="1" applyBorder="1"/>
    <xf numFmtId="0" fontId="9" fillId="0" borderId="4" xfId="0" applyFont="1" applyBorder="1" applyAlignment="1">
      <alignment horizontal="center" vertical="center" wrapText="1"/>
    </xf>
    <xf numFmtId="0" fontId="7" fillId="0" borderId="5" xfId="0" applyFont="1" applyBorder="1"/>
    <xf numFmtId="0" fontId="9" fillId="0" borderId="4" xfId="0" applyFont="1" applyBorder="1" applyAlignment="1">
      <alignment horizontal="center" vertical="top" wrapText="1"/>
    </xf>
    <xf numFmtId="0" fontId="7" fillId="0" borderId="9" xfId="0" applyFont="1" applyBorder="1"/>
    <xf numFmtId="0" fontId="37" fillId="2" borderId="4" xfId="0" applyFont="1" applyFill="1" applyBorder="1" applyAlignment="1">
      <alignment horizontal="center" wrapText="1"/>
    </xf>
    <xf numFmtId="0" fontId="21" fillId="0" borderId="9" xfId="0" applyFont="1" applyBorder="1"/>
    <xf numFmtId="0" fontId="38" fillId="0" borderId="19" xfId="0" applyFont="1" applyBorder="1" applyAlignment="1">
      <alignment horizontal="center" vertical="top"/>
    </xf>
    <xf numFmtId="0" fontId="37" fillId="2" borderId="20" xfId="0" applyFont="1" applyFill="1" applyBorder="1" applyAlignment="1">
      <alignment horizontal="center" vertical="center" wrapText="1"/>
    </xf>
    <xf numFmtId="0" fontId="21" fillId="0" borderId="23" xfId="0" applyFont="1" applyBorder="1"/>
    <xf numFmtId="0" fontId="46" fillId="0" borderId="19" xfId="0" applyFont="1" applyBorder="1" applyAlignment="1">
      <alignment horizontal="center" vertical="center" wrapText="1"/>
    </xf>
    <xf numFmtId="0" fontId="46" fillId="0" borderId="19" xfId="0" applyFont="1" applyBorder="1" applyAlignment="1">
      <alignment horizontal="center" vertical="center"/>
    </xf>
    <xf numFmtId="0" fontId="21" fillId="0" borderId="25" xfId="0" applyFont="1" applyBorder="1"/>
    <xf numFmtId="0" fontId="21" fillId="0" borderId="24" xfId="0" applyFont="1" applyBorder="1"/>
    <xf numFmtId="0" fontId="21" fillId="0" borderId="25" xfId="0" applyFont="1" applyBorder="1" applyAlignment="1">
      <alignment wrapText="1"/>
    </xf>
    <xf numFmtId="0" fontId="32" fillId="0" borderId="25" xfId="0" applyFont="1" applyBorder="1" applyAlignment="1">
      <alignment vertical="top" wrapText="1"/>
    </xf>
    <xf numFmtId="0" fontId="21" fillId="0" borderId="24" xfId="0" applyFont="1" applyBorder="1" applyAlignment="1">
      <alignment vertical="top"/>
    </xf>
    <xf numFmtId="0" fontId="28" fillId="0" borderId="25" xfId="0" applyFont="1" applyBorder="1" applyAlignment="1">
      <alignment vertical="top" wrapText="1"/>
    </xf>
    <xf numFmtId="0" fontId="21" fillId="0" borderId="27" xfId="0" applyFont="1" applyBorder="1" applyAlignment="1">
      <alignment vertical="top"/>
    </xf>
    <xf numFmtId="0" fontId="21" fillId="0" borderId="24" xfId="0" applyFont="1" applyBorder="1" applyAlignment="1">
      <alignment vertical="top" wrapText="1"/>
    </xf>
    <xf numFmtId="0" fontId="32" fillId="0" borderId="25" xfId="0" applyFont="1" applyBorder="1"/>
    <xf numFmtId="0" fontId="43" fillId="11" borderId="25" xfId="6" applyBorder="1" applyAlignment="1">
      <alignment vertical="top" wrapText="1"/>
    </xf>
    <xf numFmtId="0" fontId="43" fillId="11" borderId="24" xfId="6" applyBorder="1"/>
    <xf numFmtId="0" fontId="32" fillId="0" borderId="25" xfId="0" applyFont="1" applyBorder="1" applyAlignment="1">
      <alignment vertical="top"/>
    </xf>
    <xf numFmtId="0" fontId="21" fillId="0" borderId="25" xfId="0" applyFont="1" applyBorder="1" applyAlignment="1">
      <alignment vertical="top" wrapText="1"/>
    </xf>
    <xf numFmtId="0" fontId="21" fillId="0" borderId="27" xfId="0" applyFont="1" applyBorder="1"/>
    <xf numFmtId="0" fontId="21" fillId="10" borderId="30" xfId="0" applyFont="1" applyFill="1" applyBorder="1" applyAlignment="1">
      <alignment vertical="top"/>
    </xf>
    <xf numFmtId="0" fontId="21" fillId="0" borderId="29" xfId="0" applyFont="1" applyBorder="1" applyAlignment="1">
      <alignment vertical="top"/>
    </xf>
    <xf numFmtId="0" fontId="44" fillId="2" borderId="25" xfId="0" applyFont="1" applyFill="1" applyBorder="1" applyAlignment="1">
      <alignment horizontal="center" vertical="top"/>
    </xf>
    <xf numFmtId="0" fontId="28" fillId="10" borderId="25" xfId="0" applyFont="1" applyFill="1" applyBorder="1" applyAlignment="1">
      <alignment wrapText="1"/>
    </xf>
    <xf numFmtId="0" fontId="32" fillId="10" borderId="25" xfId="0" applyFont="1" applyFill="1" applyBorder="1" applyAlignment="1">
      <alignment vertical="top" wrapText="1"/>
    </xf>
    <xf numFmtId="0" fontId="28" fillId="10" borderId="25" xfId="0" applyFont="1" applyFill="1" applyBorder="1" applyAlignment="1">
      <alignment vertical="top" wrapText="1"/>
    </xf>
    <xf numFmtId="0" fontId="21" fillId="0" borderId="27" xfId="0" applyFont="1" applyBorder="1" applyAlignment="1">
      <alignment vertical="top" wrapText="1"/>
    </xf>
    <xf numFmtId="0" fontId="32" fillId="10" borderId="32" xfId="0" applyFont="1" applyFill="1" applyBorder="1"/>
    <xf numFmtId="0" fontId="21" fillId="0" borderId="0" xfId="0" applyFont="1"/>
    <xf numFmtId="0" fontId="21" fillId="10" borderId="30" xfId="0" applyFont="1" applyFill="1" applyBorder="1" applyAlignment="1">
      <alignment vertical="top" wrapText="1"/>
    </xf>
    <xf numFmtId="0" fontId="21" fillId="0" borderId="29" xfId="0" applyFont="1" applyBorder="1" applyAlignment="1">
      <alignment vertical="top" wrapText="1"/>
    </xf>
    <xf numFmtId="0" fontId="21" fillId="10" borderId="25" xfId="0" applyFont="1" applyFill="1" applyBorder="1"/>
    <xf numFmtId="0" fontId="28" fillId="0" borderId="25" xfId="0" applyFont="1" applyBorder="1" applyAlignment="1">
      <alignment wrapText="1"/>
    </xf>
  </cellXfs>
  <cellStyles count="8">
    <cellStyle name="20% - Accent1" xfId="3" builtinId="30"/>
    <cellStyle name="40% - Accent1" xfId="2" builtinId="31"/>
    <cellStyle name="60% - Accent1" xfId="5" builtinId="32"/>
    <cellStyle name="Accent1" xfId="1" builtinId="29"/>
    <cellStyle name="Bad" xfId="6" builtinId="27"/>
    <cellStyle name="Neutral" xfId="4" builtinId="28"/>
    <cellStyle name="Normal" xfId="0" builtinId="0"/>
    <cellStyle name="Normal 2" xfId="7" xr:uid="{62594517-2FA8-474D-AF78-C9C82C92B2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AA105"/>
  <sheetViews>
    <sheetView topLeftCell="A99" zoomScaleNormal="100" workbookViewId="0">
      <selection activeCell="B100" sqref="B100"/>
    </sheetView>
  </sheetViews>
  <sheetFormatPr defaultColWidth="12.5703125" defaultRowHeight="15.75" customHeight="1"/>
  <cols>
    <col min="1" max="1" width="27.42578125" customWidth="1"/>
    <col min="2" max="2" width="49.140625" customWidth="1"/>
    <col min="3" max="3" width="44.28515625" customWidth="1"/>
    <col min="4" max="4" width="20.42578125" customWidth="1"/>
    <col min="5" max="5" width="31.7109375" customWidth="1"/>
    <col min="6" max="6" width="17.140625" customWidth="1"/>
    <col min="7" max="7" width="18.42578125" customWidth="1"/>
    <col min="8" max="9" width="18.28515625" customWidth="1"/>
    <col min="10" max="25" width="12.5703125" hidden="1"/>
  </cols>
  <sheetData>
    <row r="1" spans="1:9" ht="47.25" customHeight="1">
      <c r="A1" s="169" t="s">
        <v>989</v>
      </c>
      <c r="B1" s="170"/>
      <c r="C1" s="170"/>
      <c r="D1" s="170"/>
      <c r="E1" s="170"/>
      <c r="F1" s="170"/>
      <c r="G1" s="170"/>
      <c r="H1" s="170"/>
      <c r="I1" s="170"/>
    </row>
    <row r="2" spans="1:9" ht="13.5">
      <c r="A2" s="171" t="s">
        <v>0</v>
      </c>
      <c r="B2" s="173" t="s">
        <v>1</v>
      </c>
      <c r="C2" s="173" t="s">
        <v>2</v>
      </c>
      <c r="D2" s="173" t="s">
        <v>3</v>
      </c>
      <c r="E2" s="173" t="s">
        <v>4</v>
      </c>
      <c r="F2" s="175" t="s">
        <v>5</v>
      </c>
      <c r="G2" s="176"/>
      <c r="H2" s="176"/>
      <c r="I2" s="176"/>
    </row>
    <row r="3" spans="1:9" ht="61.5" customHeight="1">
      <c r="A3" s="172"/>
      <c r="B3" s="174"/>
      <c r="C3" s="174"/>
      <c r="D3" s="174"/>
      <c r="E3" s="174"/>
      <c r="F3" s="49" t="s">
        <v>6</v>
      </c>
      <c r="G3" s="49" t="s">
        <v>59</v>
      </c>
      <c r="H3" s="49" t="s">
        <v>60</v>
      </c>
      <c r="I3" s="48" t="s">
        <v>61</v>
      </c>
    </row>
    <row r="4" spans="1:9" ht="129" customHeight="1">
      <c r="A4" s="165" t="s">
        <v>1166</v>
      </c>
      <c r="B4" s="166"/>
      <c r="C4" s="167"/>
      <c r="D4" s="168"/>
      <c r="E4" s="50" t="s">
        <v>56</v>
      </c>
      <c r="F4" s="17" t="s">
        <v>808</v>
      </c>
      <c r="G4" s="92"/>
      <c r="H4" s="92"/>
      <c r="I4" s="92">
        <v>3</v>
      </c>
    </row>
    <row r="5" spans="1:9" s="15" customFormat="1" ht="212.25" customHeight="1">
      <c r="A5" s="51" t="s">
        <v>73</v>
      </c>
      <c r="B5" s="52" t="s">
        <v>1167</v>
      </c>
      <c r="C5" s="177" t="s">
        <v>562</v>
      </c>
      <c r="D5" s="53" t="s">
        <v>563</v>
      </c>
      <c r="E5" s="53" t="s">
        <v>1168</v>
      </c>
      <c r="F5" s="53" t="s">
        <v>732</v>
      </c>
      <c r="G5" s="54">
        <v>0.55000000000000004</v>
      </c>
      <c r="H5" s="54">
        <v>0.75</v>
      </c>
      <c r="I5" s="55">
        <v>0.9</v>
      </c>
    </row>
    <row r="6" spans="1:9" s="23" customFormat="1" ht="87" customHeight="1">
      <c r="A6" s="56" t="s">
        <v>71</v>
      </c>
      <c r="B6" s="57" t="s">
        <v>1169</v>
      </c>
      <c r="C6" s="178"/>
      <c r="D6" s="57"/>
      <c r="E6" s="57" t="s">
        <v>57</v>
      </c>
      <c r="F6" s="57" t="s">
        <v>733</v>
      </c>
      <c r="G6" s="58">
        <v>0.6</v>
      </c>
      <c r="H6" s="58">
        <v>0.8</v>
      </c>
      <c r="I6" s="59">
        <v>1</v>
      </c>
    </row>
    <row r="7" spans="1:9" ht="117" customHeight="1">
      <c r="A7" s="60" t="s">
        <v>70</v>
      </c>
      <c r="B7" s="16" t="s">
        <v>72</v>
      </c>
      <c r="C7" s="61"/>
      <c r="D7" s="62"/>
      <c r="E7" s="16" t="s">
        <v>1170</v>
      </c>
      <c r="F7" s="16" t="s">
        <v>734</v>
      </c>
      <c r="G7" s="16" t="s">
        <v>58</v>
      </c>
      <c r="H7" s="16" t="s">
        <v>62</v>
      </c>
      <c r="I7" s="17" t="s">
        <v>63</v>
      </c>
    </row>
    <row r="8" spans="1:9" ht="101.25" customHeight="1">
      <c r="A8" s="60" t="s">
        <v>68</v>
      </c>
      <c r="B8" s="16" t="s">
        <v>64</v>
      </c>
      <c r="C8" s="61"/>
      <c r="D8" s="62"/>
      <c r="E8" s="16" t="s">
        <v>65</v>
      </c>
      <c r="F8" s="16" t="s">
        <v>734</v>
      </c>
      <c r="G8" s="16" t="s">
        <v>58</v>
      </c>
      <c r="H8" s="16" t="s">
        <v>62</v>
      </c>
      <c r="I8" s="17" t="s">
        <v>63</v>
      </c>
    </row>
    <row r="9" spans="1:9" ht="217.5" customHeight="1">
      <c r="A9" s="63" t="s">
        <v>69</v>
      </c>
      <c r="B9" s="16" t="s">
        <v>74</v>
      </c>
      <c r="C9" s="61"/>
      <c r="D9" s="62"/>
      <c r="E9" s="16" t="s">
        <v>66</v>
      </c>
      <c r="F9" s="16" t="s">
        <v>735</v>
      </c>
      <c r="G9" s="16" t="s">
        <v>1171</v>
      </c>
      <c r="H9" s="16" t="s">
        <v>1172</v>
      </c>
      <c r="I9" s="17" t="s">
        <v>1173</v>
      </c>
    </row>
    <row r="10" spans="1:9" ht="254.25" customHeight="1">
      <c r="A10" s="64" t="s">
        <v>67</v>
      </c>
      <c r="B10" s="36" t="s">
        <v>75</v>
      </c>
      <c r="C10" s="61"/>
      <c r="D10" s="61"/>
      <c r="E10" s="47" t="s">
        <v>76</v>
      </c>
      <c r="F10" s="47" t="s">
        <v>736</v>
      </c>
      <c r="G10" s="65" t="s">
        <v>567</v>
      </c>
      <c r="H10" s="47" t="s">
        <v>568</v>
      </c>
      <c r="I10" s="47" t="s">
        <v>569</v>
      </c>
    </row>
    <row r="11" spans="1:9" s="20" customFormat="1" ht="189.75" customHeight="1">
      <c r="A11" s="66" t="s">
        <v>77</v>
      </c>
      <c r="B11" s="66" t="s">
        <v>78</v>
      </c>
      <c r="C11" s="67"/>
      <c r="D11" s="67"/>
      <c r="E11" s="68" t="s">
        <v>79</v>
      </c>
      <c r="F11" s="68" t="s">
        <v>737</v>
      </c>
      <c r="G11" s="69">
        <v>0.55000000000000004</v>
      </c>
      <c r="H11" s="69">
        <v>0.75</v>
      </c>
      <c r="I11" s="69">
        <v>0.9</v>
      </c>
    </row>
    <row r="12" spans="1:9" s="23" customFormat="1" ht="82.5" customHeight="1">
      <c r="A12" s="70" t="s">
        <v>80</v>
      </c>
      <c r="B12" s="70" t="s">
        <v>81</v>
      </c>
      <c r="C12" s="71"/>
      <c r="D12" s="71"/>
      <c r="E12" s="70" t="s">
        <v>82</v>
      </c>
      <c r="F12" s="70" t="s">
        <v>738</v>
      </c>
      <c r="G12" s="72">
        <v>0.6</v>
      </c>
      <c r="H12" s="72">
        <v>0.8</v>
      </c>
      <c r="I12" s="72">
        <v>0.9</v>
      </c>
    </row>
    <row r="13" spans="1:9" ht="409.5" customHeight="1">
      <c r="A13" s="73" t="s">
        <v>83</v>
      </c>
      <c r="B13" s="47" t="s">
        <v>1174</v>
      </c>
      <c r="C13" s="61"/>
      <c r="D13" s="61"/>
      <c r="E13" s="47" t="s">
        <v>359</v>
      </c>
      <c r="F13" s="47" t="s">
        <v>739</v>
      </c>
      <c r="G13" s="47" t="s">
        <v>570</v>
      </c>
      <c r="H13" s="47" t="s">
        <v>571</v>
      </c>
      <c r="I13" s="47" t="s">
        <v>572</v>
      </c>
    </row>
    <row r="14" spans="1:9" ht="377.25" customHeight="1">
      <c r="A14" s="64" t="s">
        <v>84</v>
      </c>
      <c r="B14" s="47" t="s">
        <v>602</v>
      </c>
      <c r="C14" s="61"/>
      <c r="D14" s="61"/>
      <c r="E14" s="47" t="s">
        <v>85</v>
      </c>
      <c r="F14" s="47" t="s">
        <v>86</v>
      </c>
      <c r="G14" s="47" t="s">
        <v>573</v>
      </c>
      <c r="H14" s="47" t="s">
        <v>574</v>
      </c>
      <c r="I14" s="47" t="s">
        <v>575</v>
      </c>
    </row>
    <row r="15" spans="1:9" ht="267" customHeight="1">
      <c r="A15" s="64" t="s">
        <v>87</v>
      </c>
      <c r="B15" s="47" t="s">
        <v>88</v>
      </c>
      <c r="C15" s="61"/>
      <c r="D15" s="61"/>
      <c r="E15" s="47" t="s">
        <v>89</v>
      </c>
      <c r="F15" s="47" t="s">
        <v>576</v>
      </c>
      <c r="G15" s="47" t="s">
        <v>577</v>
      </c>
      <c r="H15" s="47" t="s">
        <v>578</v>
      </c>
      <c r="I15" s="47" t="s">
        <v>579</v>
      </c>
    </row>
    <row r="16" spans="1:9" s="15" customFormat="1" ht="171.75" customHeight="1">
      <c r="A16" s="66" t="s">
        <v>90</v>
      </c>
      <c r="B16" s="66" t="s">
        <v>91</v>
      </c>
      <c r="C16" s="74"/>
      <c r="D16" s="74"/>
      <c r="E16" s="68" t="s">
        <v>828</v>
      </c>
      <c r="F16" s="68" t="s">
        <v>740</v>
      </c>
      <c r="G16" s="75">
        <v>0.55000000000000004</v>
      </c>
      <c r="H16" s="75">
        <v>0.75</v>
      </c>
      <c r="I16" s="75">
        <v>0.9</v>
      </c>
    </row>
    <row r="17" spans="1:9" s="23" customFormat="1" ht="117.75" customHeight="1">
      <c r="A17" s="70" t="s">
        <v>92</v>
      </c>
      <c r="B17" s="70" t="s">
        <v>93</v>
      </c>
      <c r="C17" s="71"/>
      <c r="D17" s="71"/>
      <c r="E17" s="70" t="s">
        <v>94</v>
      </c>
      <c r="F17" s="70" t="s">
        <v>736</v>
      </c>
      <c r="G17" s="76">
        <v>0.5</v>
      </c>
      <c r="H17" s="72">
        <v>0.7</v>
      </c>
      <c r="I17" s="72">
        <v>0.9</v>
      </c>
    </row>
    <row r="18" spans="1:9" ht="156.75" customHeight="1">
      <c r="A18" s="64" t="s">
        <v>95</v>
      </c>
      <c r="B18" s="47" t="s">
        <v>96</v>
      </c>
      <c r="C18" s="61"/>
      <c r="D18" s="61"/>
      <c r="E18" s="47" t="s">
        <v>97</v>
      </c>
      <c r="F18" s="47" t="s">
        <v>741</v>
      </c>
      <c r="G18" s="47" t="s">
        <v>580</v>
      </c>
      <c r="H18" s="47" t="s">
        <v>581</v>
      </c>
      <c r="I18" s="47" t="s">
        <v>582</v>
      </c>
    </row>
    <row r="19" spans="1:9" ht="161.25" customHeight="1">
      <c r="A19" s="64" t="s">
        <v>98</v>
      </c>
      <c r="B19" s="47" t="s">
        <v>99</v>
      </c>
      <c r="C19" s="61"/>
      <c r="D19" s="61"/>
      <c r="E19" s="47" t="s">
        <v>100</v>
      </c>
      <c r="F19" s="47" t="s">
        <v>742</v>
      </c>
      <c r="G19" s="47" t="s">
        <v>583</v>
      </c>
      <c r="H19" s="47" t="s">
        <v>584</v>
      </c>
      <c r="I19" s="47" t="s">
        <v>585</v>
      </c>
    </row>
    <row r="20" spans="1:9" s="15" customFormat="1" ht="135.75" customHeight="1">
      <c r="A20" s="66" t="s">
        <v>101</v>
      </c>
      <c r="B20" s="68" t="s">
        <v>586</v>
      </c>
      <c r="C20" s="74"/>
      <c r="D20" s="74"/>
      <c r="E20" s="68" t="s">
        <v>102</v>
      </c>
      <c r="F20" s="68" t="s">
        <v>740</v>
      </c>
      <c r="G20" s="75">
        <v>0.55000000000000004</v>
      </c>
      <c r="H20" s="69">
        <v>0.75</v>
      </c>
      <c r="I20" s="69">
        <v>0.9</v>
      </c>
    </row>
    <row r="21" spans="1:9" s="23" customFormat="1" ht="108.75" customHeight="1">
      <c r="A21" s="70" t="s">
        <v>103</v>
      </c>
      <c r="B21" s="70" t="s">
        <v>104</v>
      </c>
      <c r="C21" s="71"/>
      <c r="D21" s="71"/>
      <c r="E21" s="70" t="s">
        <v>105</v>
      </c>
      <c r="F21" s="70" t="s">
        <v>743</v>
      </c>
      <c r="G21" s="72">
        <v>0.6</v>
      </c>
      <c r="H21" s="72">
        <v>0.7</v>
      </c>
      <c r="I21" s="72">
        <v>0.9</v>
      </c>
    </row>
    <row r="22" spans="1:9" ht="134.25" customHeight="1">
      <c r="A22" s="64" t="s">
        <v>106</v>
      </c>
      <c r="B22" s="47" t="s">
        <v>107</v>
      </c>
      <c r="C22" s="61"/>
      <c r="D22" s="61"/>
      <c r="E22" s="47" t="s">
        <v>108</v>
      </c>
      <c r="F22" s="47" t="s">
        <v>744</v>
      </c>
      <c r="G22" s="47" t="s">
        <v>587</v>
      </c>
      <c r="H22" s="47" t="s">
        <v>588</v>
      </c>
      <c r="I22" s="47" t="s">
        <v>589</v>
      </c>
    </row>
    <row r="23" spans="1:9" ht="142.5" customHeight="1">
      <c r="A23" s="64" t="s">
        <v>109</v>
      </c>
      <c r="B23" s="47" t="s">
        <v>110</v>
      </c>
      <c r="C23" s="61"/>
      <c r="D23" s="61"/>
      <c r="E23" s="47" t="s">
        <v>111</v>
      </c>
      <c r="F23" s="47" t="s">
        <v>745</v>
      </c>
      <c r="G23" s="47" t="s">
        <v>590</v>
      </c>
      <c r="H23" s="47" t="s">
        <v>591</v>
      </c>
      <c r="I23" s="47" t="s">
        <v>592</v>
      </c>
    </row>
    <row r="24" spans="1:9" s="15" customFormat="1" ht="124.5" customHeight="1">
      <c r="A24" s="66" t="s">
        <v>112</v>
      </c>
      <c r="B24" s="66" t="s">
        <v>113</v>
      </c>
      <c r="C24" s="74"/>
      <c r="D24" s="74"/>
      <c r="E24" s="68" t="s">
        <v>114</v>
      </c>
      <c r="F24" s="68" t="s">
        <v>746</v>
      </c>
      <c r="G24" s="68" t="s">
        <v>564</v>
      </c>
      <c r="H24" s="68" t="s">
        <v>565</v>
      </c>
      <c r="I24" s="68" t="s">
        <v>566</v>
      </c>
    </row>
    <row r="25" spans="1:9" s="23" customFormat="1" ht="86.25" customHeight="1">
      <c r="A25" s="77" t="s">
        <v>115</v>
      </c>
      <c r="B25" s="70" t="s">
        <v>116</v>
      </c>
      <c r="C25" s="71"/>
      <c r="D25" s="71"/>
      <c r="E25" s="70" t="s">
        <v>117</v>
      </c>
      <c r="F25" s="76" t="s">
        <v>747</v>
      </c>
      <c r="G25" s="72">
        <v>0.6</v>
      </c>
      <c r="H25" s="72">
        <v>0.8</v>
      </c>
      <c r="I25" s="72">
        <v>1</v>
      </c>
    </row>
    <row r="26" spans="1:9" ht="367.5" customHeight="1">
      <c r="A26" s="64" t="s">
        <v>118</v>
      </c>
      <c r="B26" s="47" t="s">
        <v>119</v>
      </c>
      <c r="C26" s="61"/>
      <c r="D26" s="61"/>
      <c r="E26" s="47" t="s">
        <v>120</v>
      </c>
      <c r="F26" s="47" t="s">
        <v>748</v>
      </c>
      <c r="G26" s="47" t="s">
        <v>593</v>
      </c>
      <c r="H26" s="47" t="s">
        <v>594</v>
      </c>
      <c r="I26" s="47" t="s">
        <v>595</v>
      </c>
    </row>
    <row r="27" spans="1:9" ht="312.75" customHeight="1">
      <c r="A27" s="64" t="s">
        <v>121</v>
      </c>
      <c r="B27" s="47" t="s">
        <v>122</v>
      </c>
      <c r="C27" s="61"/>
      <c r="D27" s="61"/>
      <c r="E27" s="47" t="s">
        <v>123</v>
      </c>
      <c r="F27" s="47" t="s">
        <v>596</v>
      </c>
      <c r="G27" s="47" t="s">
        <v>597</v>
      </c>
      <c r="H27" s="47" t="s">
        <v>598</v>
      </c>
      <c r="I27" s="47" t="s">
        <v>599</v>
      </c>
    </row>
    <row r="28" spans="1:9" s="24" customFormat="1" ht="140.25" customHeight="1">
      <c r="A28" s="78" t="s">
        <v>124</v>
      </c>
      <c r="B28" s="78" t="s">
        <v>125</v>
      </c>
      <c r="C28" s="79"/>
      <c r="D28" s="79"/>
      <c r="E28" s="80" t="s">
        <v>126</v>
      </c>
      <c r="F28" s="80" t="s">
        <v>749</v>
      </c>
      <c r="G28" s="81">
        <v>0.55000000000000004</v>
      </c>
      <c r="H28" s="81">
        <v>0.75</v>
      </c>
      <c r="I28" s="81">
        <v>0.9</v>
      </c>
    </row>
    <row r="29" spans="1:9" s="15" customFormat="1" ht="104.25" customHeight="1">
      <c r="A29" s="68" t="s">
        <v>127</v>
      </c>
      <c r="B29" s="68" t="s">
        <v>128</v>
      </c>
      <c r="C29" s="74"/>
      <c r="D29" s="74"/>
      <c r="E29" s="68" t="s">
        <v>129</v>
      </c>
      <c r="F29" s="68" t="s">
        <v>750</v>
      </c>
      <c r="G29" s="69">
        <v>0.6</v>
      </c>
      <c r="H29" s="69">
        <v>0.8</v>
      </c>
      <c r="I29" s="69">
        <v>1</v>
      </c>
    </row>
    <row r="30" spans="1:9" ht="329.25" customHeight="1">
      <c r="A30" s="47" t="s">
        <v>130</v>
      </c>
      <c r="B30" s="47" t="s">
        <v>131</v>
      </c>
      <c r="C30" s="61"/>
      <c r="D30" s="61"/>
      <c r="E30" s="47" t="s">
        <v>132</v>
      </c>
      <c r="F30" s="47" t="s">
        <v>751</v>
      </c>
      <c r="G30" s="47" t="s">
        <v>603</v>
      </c>
      <c r="H30" s="47" t="s">
        <v>604</v>
      </c>
      <c r="I30" s="47" t="s">
        <v>605</v>
      </c>
    </row>
    <row r="31" spans="1:9" ht="55.5" customHeight="1">
      <c r="A31" s="47" t="s">
        <v>133</v>
      </c>
      <c r="B31" s="47" t="s">
        <v>134</v>
      </c>
      <c r="C31" s="61"/>
      <c r="D31" s="61"/>
      <c r="E31" s="164" t="s">
        <v>136</v>
      </c>
      <c r="F31" s="164" t="s">
        <v>600</v>
      </c>
      <c r="G31" s="164" t="s">
        <v>606</v>
      </c>
      <c r="H31" s="164" t="s">
        <v>607</v>
      </c>
      <c r="I31" s="164" t="s">
        <v>608</v>
      </c>
    </row>
    <row r="32" spans="1:9" ht="202.5" customHeight="1">
      <c r="A32" s="82" t="s">
        <v>394</v>
      </c>
      <c r="B32" s="47" t="s">
        <v>135</v>
      </c>
      <c r="C32" s="61"/>
      <c r="D32" s="61"/>
      <c r="E32" s="164"/>
      <c r="F32" s="164"/>
      <c r="G32" s="164"/>
      <c r="H32" s="164"/>
      <c r="I32" s="164"/>
    </row>
    <row r="33" spans="1:9" ht="266.25" customHeight="1">
      <c r="A33" s="47" t="s">
        <v>137</v>
      </c>
      <c r="B33" s="47" t="s">
        <v>138</v>
      </c>
      <c r="C33" s="61"/>
      <c r="D33" s="61"/>
      <c r="E33" s="47" t="s">
        <v>139</v>
      </c>
      <c r="F33" s="47" t="s">
        <v>752</v>
      </c>
      <c r="G33" s="47" t="s">
        <v>609</v>
      </c>
      <c r="H33" s="47" t="s">
        <v>610</v>
      </c>
      <c r="I33" s="47" t="s">
        <v>611</v>
      </c>
    </row>
    <row r="34" spans="1:9" ht="263.25" customHeight="1">
      <c r="A34" s="47" t="s">
        <v>140</v>
      </c>
      <c r="B34" s="47" t="s">
        <v>141</v>
      </c>
      <c r="C34" s="61"/>
      <c r="D34" s="61"/>
      <c r="E34" s="47" t="s">
        <v>142</v>
      </c>
      <c r="F34" s="47" t="s">
        <v>753</v>
      </c>
      <c r="G34" s="47" t="s">
        <v>612</v>
      </c>
      <c r="H34" s="47" t="s">
        <v>613</v>
      </c>
      <c r="I34" s="47" t="s">
        <v>614</v>
      </c>
    </row>
    <row r="35" spans="1:9" ht="249" customHeight="1">
      <c r="A35" s="47" t="s">
        <v>143</v>
      </c>
      <c r="B35" s="47" t="s">
        <v>144</v>
      </c>
      <c r="C35" s="61"/>
      <c r="D35" s="61"/>
      <c r="E35" s="47" t="s">
        <v>145</v>
      </c>
      <c r="F35" s="47" t="s">
        <v>753</v>
      </c>
      <c r="G35" s="47" t="s">
        <v>615</v>
      </c>
      <c r="H35" s="47" t="s">
        <v>616</v>
      </c>
      <c r="I35" s="47" t="s">
        <v>617</v>
      </c>
    </row>
    <row r="36" spans="1:9" s="24" customFormat="1" ht="116.25" customHeight="1">
      <c r="A36" s="78" t="s">
        <v>146</v>
      </c>
      <c r="B36" s="78" t="s">
        <v>147</v>
      </c>
      <c r="C36" s="79"/>
      <c r="D36" s="79"/>
      <c r="E36" s="80" t="s">
        <v>148</v>
      </c>
      <c r="F36" s="80" t="s">
        <v>754</v>
      </c>
      <c r="G36" s="81">
        <v>0.55000000000000004</v>
      </c>
      <c r="H36" s="81">
        <v>0.75</v>
      </c>
      <c r="I36" s="81">
        <v>0.9</v>
      </c>
    </row>
    <row r="37" spans="1:9" s="15" customFormat="1" ht="60" customHeight="1">
      <c r="A37" s="68" t="s">
        <v>149</v>
      </c>
      <c r="B37" s="68" t="s">
        <v>150</v>
      </c>
      <c r="C37" s="74"/>
      <c r="D37" s="74"/>
      <c r="E37" s="68" t="s">
        <v>875</v>
      </c>
      <c r="F37" s="68" t="s">
        <v>755</v>
      </c>
      <c r="G37" s="69">
        <v>0.6</v>
      </c>
      <c r="H37" s="69">
        <v>0.8</v>
      </c>
      <c r="I37" s="69">
        <v>0.9</v>
      </c>
    </row>
    <row r="38" spans="1:9" ht="353.25" customHeight="1">
      <c r="A38" s="47" t="s">
        <v>151</v>
      </c>
      <c r="B38" s="47" t="s">
        <v>152</v>
      </c>
      <c r="C38" s="61"/>
      <c r="D38" s="61"/>
      <c r="E38" s="47" t="s">
        <v>1175</v>
      </c>
      <c r="F38" s="47" t="s">
        <v>756</v>
      </c>
      <c r="G38" s="47" t="s">
        <v>618</v>
      </c>
      <c r="H38" s="47" t="s">
        <v>619</v>
      </c>
      <c r="I38" s="47" t="s">
        <v>620</v>
      </c>
    </row>
    <row r="39" spans="1:9" ht="299.25" customHeight="1">
      <c r="A39" s="47" t="s">
        <v>153</v>
      </c>
      <c r="B39" s="47" t="s">
        <v>154</v>
      </c>
      <c r="C39" s="61"/>
      <c r="D39" s="61"/>
      <c r="E39" s="47" t="s">
        <v>155</v>
      </c>
      <c r="F39" s="47" t="s">
        <v>757</v>
      </c>
      <c r="G39" s="47" t="s">
        <v>621</v>
      </c>
      <c r="H39" s="47" t="s">
        <v>622</v>
      </c>
      <c r="I39" s="47" t="s">
        <v>623</v>
      </c>
    </row>
    <row r="40" spans="1:9" s="24" customFormat="1" ht="144" customHeight="1">
      <c r="A40" s="78" t="s">
        <v>156</v>
      </c>
      <c r="B40" s="78" t="s">
        <v>157</v>
      </c>
      <c r="C40" s="79"/>
      <c r="D40" s="79"/>
      <c r="E40" s="80" t="s">
        <v>158</v>
      </c>
      <c r="F40" s="80" t="s">
        <v>758</v>
      </c>
      <c r="G40" s="81">
        <v>0.55000000000000004</v>
      </c>
      <c r="H40" s="81">
        <v>0.75</v>
      </c>
      <c r="I40" s="81">
        <v>0.9</v>
      </c>
    </row>
    <row r="41" spans="1:9" s="15" customFormat="1" ht="102.75" customHeight="1" thickBot="1">
      <c r="A41" s="68" t="s">
        <v>159</v>
      </c>
      <c r="B41" s="68" t="s">
        <v>160</v>
      </c>
      <c r="C41" s="74"/>
      <c r="D41" s="74"/>
      <c r="E41" s="68" t="s">
        <v>161</v>
      </c>
      <c r="F41" s="68" t="s">
        <v>759</v>
      </c>
      <c r="G41" s="69">
        <v>0.6</v>
      </c>
      <c r="H41" s="69">
        <v>0.8</v>
      </c>
      <c r="I41" s="69">
        <v>1</v>
      </c>
    </row>
    <row r="42" spans="1:9" ht="234" customHeight="1" thickBot="1">
      <c r="A42" s="47" t="s">
        <v>162</v>
      </c>
      <c r="B42" s="83" t="s">
        <v>1176</v>
      </c>
      <c r="C42" s="61"/>
      <c r="D42" s="61"/>
      <c r="E42" s="47" t="s">
        <v>163</v>
      </c>
      <c r="F42" s="47" t="s">
        <v>760</v>
      </c>
      <c r="G42" s="47" t="s">
        <v>164</v>
      </c>
      <c r="H42" s="47" t="s">
        <v>624</v>
      </c>
      <c r="I42" s="47" t="s">
        <v>625</v>
      </c>
    </row>
    <row r="43" spans="1:9" ht="409.6" customHeight="1">
      <c r="A43" s="82" t="s">
        <v>165</v>
      </c>
      <c r="B43" s="47" t="s">
        <v>166</v>
      </c>
      <c r="C43" s="61"/>
      <c r="D43" s="61"/>
      <c r="E43" s="47" t="s">
        <v>1177</v>
      </c>
      <c r="F43" s="47" t="s">
        <v>761</v>
      </c>
      <c r="G43" s="47" t="s">
        <v>626</v>
      </c>
      <c r="H43" s="47" t="s">
        <v>627</v>
      </c>
      <c r="I43" s="47" t="s">
        <v>628</v>
      </c>
    </row>
    <row r="44" spans="1:9" ht="387" customHeight="1">
      <c r="A44" s="82" t="s">
        <v>167</v>
      </c>
      <c r="B44" s="47" t="s">
        <v>168</v>
      </c>
      <c r="C44" s="61"/>
      <c r="D44" s="61"/>
      <c r="E44" s="47" t="s">
        <v>1178</v>
      </c>
      <c r="F44" s="47" t="s">
        <v>762</v>
      </c>
      <c r="G44" s="47" t="s">
        <v>629</v>
      </c>
      <c r="H44" s="47" t="s">
        <v>630</v>
      </c>
      <c r="I44" s="47" t="s">
        <v>631</v>
      </c>
    </row>
    <row r="45" spans="1:9" s="24" customFormat="1" ht="128.25" customHeight="1">
      <c r="A45" s="26" t="s">
        <v>169</v>
      </c>
      <c r="B45" s="26" t="s">
        <v>172</v>
      </c>
      <c r="E45" s="32" t="s">
        <v>891</v>
      </c>
      <c r="F45" s="32" t="s">
        <v>811</v>
      </c>
      <c r="G45" s="25">
        <v>0.55000000000000004</v>
      </c>
      <c r="H45" s="25">
        <v>0.75</v>
      </c>
      <c r="I45" s="25">
        <v>0.9</v>
      </c>
    </row>
    <row r="46" spans="1:9" s="15" customFormat="1" ht="101.25" customHeight="1">
      <c r="A46" s="19" t="s">
        <v>171</v>
      </c>
      <c r="B46" s="19" t="s">
        <v>173</v>
      </c>
      <c r="E46" s="33" t="s">
        <v>174</v>
      </c>
      <c r="F46" s="33" t="s">
        <v>812</v>
      </c>
      <c r="G46" s="21">
        <v>0.5</v>
      </c>
      <c r="H46" s="21">
        <v>0.7</v>
      </c>
      <c r="I46" s="21">
        <v>0.9</v>
      </c>
    </row>
    <row r="47" spans="1:9" ht="207.75" customHeight="1" thickBot="1">
      <c r="A47" s="47" t="s">
        <v>175</v>
      </c>
      <c r="B47" s="47" t="s">
        <v>176</v>
      </c>
      <c r="C47" s="61"/>
      <c r="D47" s="61"/>
      <c r="E47" s="47" t="s">
        <v>177</v>
      </c>
      <c r="F47" s="47" t="s">
        <v>763</v>
      </c>
      <c r="G47" s="47" t="s">
        <v>632</v>
      </c>
      <c r="H47" s="47" t="s">
        <v>633</v>
      </c>
      <c r="I47" s="47" t="s">
        <v>634</v>
      </c>
    </row>
    <row r="48" spans="1:9" ht="409.5" customHeight="1" thickBot="1">
      <c r="A48" s="47" t="s">
        <v>178</v>
      </c>
      <c r="B48" s="83" t="s">
        <v>179</v>
      </c>
      <c r="C48" s="61"/>
      <c r="D48" s="61"/>
      <c r="E48" s="47" t="s">
        <v>180</v>
      </c>
      <c r="F48" s="47" t="s">
        <v>635</v>
      </c>
      <c r="G48" s="47" t="s">
        <v>636</v>
      </c>
      <c r="H48" s="47" t="s">
        <v>637</v>
      </c>
      <c r="I48" s="47" t="s">
        <v>638</v>
      </c>
    </row>
    <row r="49" spans="1:9" s="24" customFormat="1" ht="129.75" customHeight="1">
      <c r="A49" s="78" t="s">
        <v>181</v>
      </c>
      <c r="B49" s="78" t="s">
        <v>1179</v>
      </c>
      <c r="C49" s="79"/>
      <c r="D49" s="79"/>
      <c r="E49" s="80" t="s">
        <v>182</v>
      </c>
      <c r="F49" s="80" t="s">
        <v>764</v>
      </c>
      <c r="G49" s="81">
        <v>0.55000000000000004</v>
      </c>
      <c r="H49" s="81">
        <v>0.75</v>
      </c>
      <c r="I49" s="81">
        <v>0.9</v>
      </c>
    </row>
    <row r="50" spans="1:9" s="15" customFormat="1" ht="81.75" customHeight="1">
      <c r="A50" s="68" t="s">
        <v>183</v>
      </c>
      <c r="B50" s="68" t="s">
        <v>185</v>
      </c>
      <c r="C50" s="74"/>
      <c r="D50" s="74"/>
      <c r="E50" s="68" t="s">
        <v>184</v>
      </c>
      <c r="F50" s="68" t="s">
        <v>765</v>
      </c>
      <c r="G50" s="69">
        <v>0.6</v>
      </c>
      <c r="H50" s="69">
        <v>0.8</v>
      </c>
      <c r="I50" s="69">
        <v>0.9</v>
      </c>
    </row>
    <row r="51" spans="1:9" ht="265.5" customHeight="1">
      <c r="A51" s="47" t="s">
        <v>186</v>
      </c>
      <c r="B51" s="47" t="s">
        <v>1180</v>
      </c>
      <c r="C51" s="61"/>
      <c r="D51" s="61"/>
      <c r="E51" s="47" t="s">
        <v>1181</v>
      </c>
      <c r="F51" s="47" t="s">
        <v>766</v>
      </c>
      <c r="G51" s="47" t="s">
        <v>639</v>
      </c>
      <c r="H51" s="47" t="s">
        <v>640</v>
      </c>
      <c r="I51" s="47" t="s">
        <v>641</v>
      </c>
    </row>
    <row r="52" spans="1:9" ht="267" customHeight="1">
      <c r="A52" s="82" t="s">
        <v>187</v>
      </c>
      <c r="B52" s="47" t="s">
        <v>188</v>
      </c>
      <c r="C52" s="61"/>
      <c r="D52" s="61"/>
      <c r="E52" s="47" t="s">
        <v>189</v>
      </c>
      <c r="F52" s="47" t="s">
        <v>767</v>
      </c>
      <c r="G52" s="47" t="s">
        <v>642</v>
      </c>
      <c r="H52" s="47" t="s">
        <v>643</v>
      </c>
      <c r="I52" s="47" t="s">
        <v>644</v>
      </c>
    </row>
    <row r="53" spans="1:9" s="15" customFormat="1" ht="86.25" customHeight="1">
      <c r="A53" s="68" t="s">
        <v>190</v>
      </c>
      <c r="B53" s="68" t="s">
        <v>191</v>
      </c>
      <c r="C53" s="74"/>
      <c r="D53" s="74"/>
      <c r="E53" s="68" t="s">
        <v>192</v>
      </c>
      <c r="F53" s="68" t="s">
        <v>768</v>
      </c>
      <c r="G53" s="69">
        <v>0.6</v>
      </c>
      <c r="H53" s="69">
        <v>0.8</v>
      </c>
      <c r="I53" s="69">
        <v>1</v>
      </c>
    </row>
    <row r="54" spans="1:9" ht="215.25" customHeight="1">
      <c r="A54" s="82" t="s">
        <v>193</v>
      </c>
      <c r="B54" s="47" t="s">
        <v>1182</v>
      </c>
      <c r="C54" s="61"/>
      <c r="D54" s="61"/>
      <c r="E54" s="47" t="s">
        <v>194</v>
      </c>
      <c r="F54" s="47" t="s">
        <v>769</v>
      </c>
      <c r="G54" s="47" t="s">
        <v>645</v>
      </c>
      <c r="H54" s="47" t="s">
        <v>646</v>
      </c>
      <c r="I54" s="47" t="s">
        <v>647</v>
      </c>
    </row>
    <row r="55" spans="1:9" s="24" customFormat="1" ht="104.25" customHeight="1">
      <c r="A55" s="80" t="s">
        <v>195</v>
      </c>
      <c r="B55" s="80" t="s">
        <v>196</v>
      </c>
      <c r="C55" s="79"/>
      <c r="D55" s="79"/>
      <c r="E55" s="80" t="s">
        <v>197</v>
      </c>
      <c r="F55" s="90" t="s">
        <v>527</v>
      </c>
      <c r="G55" s="90" t="s">
        <v>527</v>
      </c>
      <c r="H55" s="90" t="s">
        <v>527</v>
      </c>
      <c r="I55" s="90" t="s">
        <v>527</v>
      </c>
    </row>
    <row r="56" spans="1:9" s="15" customFormat="1" ht="86.25" customHeight="1">
      <c r="A56" s="68" t="s">
        <v>198</v>
      </c>
      <c r="B56" s="68" t="s">
        <v>199</v>
      </c>
      <c r="C56" s="74"/>
      <c r="D56" s="74"/>
      <c r="E56" s="68" t="s">
        <v>200</v>
      </c>
      <c r="F56" s="90" t="s">
        <v>527</v>
      </c>
      <c r="G56" s="90" t="s">
        <v>527</v>
      </c>
      <c r="H56" s="90" t="s">
        <v>527</v>
      </c>
      <c r="I56" s="90" t="s">
        <v>527</v>
      </c>
    </row>
    <row r="57" spans="1:9" ht="187.5" customHeight="1">
      <c r="A57" s="47" t="s">
        <v>201</v>
      </c>
      <c r="B57" s="47" t="s">
        <v>202</v>
      </c>
      <c r="C57" s="61"/>
      <c r="D57" s="61"/>
      <c r="E57" s="47" t="s">
        <v>203</v>
      </c>
      <c r="F57" s="47" t="s">
        <v>770</v>
      </c>
      <c r="G57" s="47" t="s">
        <v>204</v>
      </c>
      <c r="H57" s="47" t="s">
        <v>648</v>
      </c>
      <c r="I57" s="47" t="s">
        <v>205</v>
      </c>
    </row>
    <row r="58" spans="1:9" ht="316.5" customHeight="1">
      <c r="A58" s="47" t="s">
        <v>206</v>
      </c>
      <c r="B58" s="47" t="s">
        <v>207</v>
      </c>
      <c r="C58" s="61"/>
      <c r="D58" s="61"/>
      <c r="E58" s="47" t="s">
        <v>208</v>
      </c>
      <c r="F58" s="47" t="s">
        <v>771</v>
      </c>
      <c r="G58" s="47" t="s">
        <v>209</v>
      </c>
      <c r="H58" s="47" t="s">
        <v>649</v>
      </c>
      <c r="I58" s="47" t="s">
        <v>650</v>
      </c>
    </row>
    <row r="59" spans="1:9" ht="234.75" customHeight="1">
      <c r="A59" s="82" t="s">
        <v>210</v>
      </c>
      <c r="B59" s="47" t="s">
        <v>211</v>
      </c>
      <c r="C59" s="61"/>
      <c r="D59" s="61"/>
      <c r="E59" s="47" t="s">
        <v>212</v>
      </c>
      <c r="F59" s="47" t="s">
        <v>213</v>
      </c>
      <c r="G59" s="47" t="s">
        <v>214</v>
      </c>
      <c r="H59" s="47" t="s">
        <v>651</v>
      </c>
      <c r="I59" s="47" t="s">
        <v>215</v>
      </c>
    </row>
    <row r="60" spans="1:9" ht="257.25" customHeight="1">
      <c r="A60" s="47" t="s">
        <v>216</v>
      </c>
      <c r="B60" s="47" t="s">
        <v>217</v>
      </c>
      <c r="C60" s="61"/>
      <c r="D60" s="61"/>
      <c r="E60" s="47" t="s">
        <v>218</v>
      </c>
      <c r="F60" s="47" t="s">
        <v>219</v>
      </c>
      <c r="G60" s="47" t="s">
        <v>214</v>
      </c>
      <c r="H60" s="47" t="s">
        <v>652</v>
      </c>
      <c r="I60" s="47" t="s">
        <v>653</v>
      </c>
    </row>
    <row r="61" spans="1:9" ht="183" customHeight="1">
      <c r="A61" s="47" t="s">
        <v>220</v>
      </c>
      <c r="B61" s="47" t="s">
        <v>221</v>
      </c>
      <c r="C61" s="61"/>
      <c r="D61" s="61"/>
      <c r="E61" s="47" t="s">
        <v>222</v>
      </c>
      <c r="F61" s="47" t="s">
        <v>772</v>
      </c>
      <c r="G61" s="47" t="s">
        <v>654</v>
      </c>
      <c r="H61" s="47" t="s">
        <v>655</v>
      </c>
      <c r="I61" s="47" t="s">
        <v>656</v>
      </c>
    </row>
    <row r="62" spans="1:9" ht="199.5" customHeight="1">
      <c r="A62" s="47" t="s">
        <v>223</v>
      </c>
      <c r="B62" s="47" t="s">
        <v>224</v>
      </c>
      <c r="C62" s="61"/>
      <c r="D62" s="61"/>
      <c r="E62" s="47" t="s">
        <v>225</v>
      </c>
      <c r="F62" s="47" t="s">
        <v>773</v>
      </c>
      <c r="G62" s="47" t="s">
        <v>226</v>
      </c>
      <c r="H62" s="47" t="s">
        <v>227</v>
      </c>
      <c r="I62" s="47" t="s">
        <v>228</v>
      </c>
    </row>
    <row r="63" spans="1:9" ht="248.25" customHeight="1">
      <c r="A63" s="47" t="s">
        <v>229</v>
      </c>
      <c r="B63" s="47" t="s">
        <v>231</v>
      </c>
      <c r="C63" s="61"/>
      <c r="D63" s="61"/>
      <c r="E63" s="47" t="s">
        <v>230</v>
      </c>
      <c r="F63" s="47" t="s">
        <v>774</v>
      </c>
      <c r="G63" s="47" t="s">
        <v>657</v>
      </c>
      <c r="H63" s="47" t="s">
        <v>658</v>
      </c>
      <c r="I63" s="47" t="s">
        <v>659</v>
      </c>
    </row>
    <row r="64" spans="1:9" s="24" customFormat="1" ht="113.25" customHeight="1">
      <c r="A64" s="78" t="s">
        <v>232</v>
      </c>
      <c r="B64" s="78" t="s">
        <v>1165</v>
      </c>
      <c r="C64" s="79"/>
      <c r="D64" s="79"/>
      <c r="E64" s="80" t="s">
        <v>1183</v>
      </c>
      <c r="F64" s="80" t="s">
        <v>775</v>
      </c>
      <c r="G64" s="80" t="s">
        <v>233</v>
      </c>
      <c r="H64" s="80" t="s">
        <v>234</v>
      </c>
      <c r="I64" s="84" t="s">
        <v>235</v>
      </c>
    </row>
    <row r="65" spans="1:9" s="15" customFormat="1" ht="73.5" customHeight="1">
      <c r="A65" s="68" t="s">
        <v>236</v>
      </c>
      <c r="B65" s="68" t="s">
        <v>1184</v>
      </c>
      <c r="C65" s="74"/>
      <c r="D65" s="74"/>
      <c r="E65" s="68" t="s">
        <v>237</v>
      </c>
      <c r="F65" s="68" t="s">
        <v>776</v>
      </c>
      <c r="G65" s="68" t="s">
        <v>238</v>
      </c>
      <c r="H65" s="68" t="s">
        <v>239</v>
      </c>
      <c r="I65" s="68" t="s">
        <v>240</v>
      </c>
    </row>
    <row r="66" spans="1:9" ht="258" customHeight="1">
      <c r="A66" s="47" t="s">
        <v>241</v>
      </c>
      <c r="B66" s="47" t="s">
        <v>1185</v>
      </c>
      <c r="C66" s="61"/>
      <c r="D66" s="61"/>
      <c r="E66" s="47" t="s">
        <v>1186</v>
      </c>
      <c r="F66" s="47" t="s">
        <v>777</v>
      </c>
      <c r="G66" s="47" t="s">
        <v>660</v>
      </c>
      <c r="H66" s="47" t="s">
        <v>661</v>
      </c>
      <c r="I66" s="47" t="s">
        <v>662</v>
      </c>
    </row>
    <row r="67" spans="1:9" ht="203.25" customHeight="1">
      <c r="A67" s="47" t="s">
        <v>242</v>
      </c>
      <c r="B67" s="47" t="s">
        <v>243</v>
      </c>
      <c r="C67" s="61"/>
      <c r="D67" s="61"/>
      <c r="E67" s="47" t="s">
        <v>244</v>
      </c>
      <c r="F67" s="47" t="s">
        <v>778</v>
      </c>
      <c r="G67" s="47" t="s">
        <v>663</v>
      </c>
      <c r="H67" s="47" t="s">
        <v>664</v>
      </c>
      <c r="I67" s="47" t="s">
        <v>665</v>
      </c>
    </row>
    <row r="68" spans="1:9" ht="178.5" customHeight="1">
      <c r="A68" s="47" t="s">
        <v>245</v>
      </c>
      <c r="B68" s="47" t="s">
        <v>1187</v>
      </c>
      <c r="C68" s="61"/>
      <c r="D68" s="61"/>
      <c r="E68" s="47" t="s">
        <v>1188</v>
      </c>
      <c r="F68" s="47" t="s">
        <v>779</v>
      </c>
      <c r="G68" s="47" t="s">
        <v>666</v>
      </c>
      <c r="H68" s="47" t="s">
        <v>667</v>
      </c>
      <c r="I68" s="82" t="s">
        <v>668</v>
      </c>
    </row>
    <row r="69" spans="1:9" ht="180" customHeight="1">
      <c r="A69" s="47" t="s">
        <v>246</v>
      </c>
      <c r="B69" s="47" t="s">
        <v>247</v>
      </c>
      <c r="C69" s="61"/>
      <c r="D69" s="61"/>
      <c r="E69" s="47" t="s">
        <v>1189</v>
      </c>
      <c r="F69" s="47" t="s">
        <v>780</v>
      </c>
      <c r="G69" s="47" t="s">
        <v>669</v>
      </c>
      <c r="H69" s="47" t="s">
        <v>670</v>
      </c>
      <c r="I69" s="47" t="s">
        <v>671</v>
      </c>
    </row>
    <row r="70" spans="1:9" ht="139.5" customHeight="1">
      <c r="A70" s="47" t="s">
        <v>248</v>
      </c>
      <c r="B70" s="47" t="s">
        <v>1190</v>
      </c>
      <c r="C70" s="61"/>
      <c r="D70" s="61"/>
      <c r="E70" s="47" t="s">
        <v>1191</v>
      </c>
      <c r="F70" s="47" t="s">
        <v>781</v>
      </c>
      <c r="G70" s="47" t="s">
        <v>672</v>
      </c>
      <c r="H70" s="47" t="s">
        <v>673</v>
      </c>
      <c r="I70" s="47" t="s">
        <v>674</v>
      </c>
    </row>
    <row r="71" spans="1:9" ht="192.75" customHeight="1">
      <c r="A71" s="47" t="s">
        <v>249</v>
      </c>
      <c r="B71" s="47" t="s">
        <v>250</v>
      </c>
      <c r="C71" s="61"/>
      <c r="D71" s="61"/>
      <c r="E71" s="47" t="s">
        <v>1192</v>
      </c>
      <c r="F71" s="47" t="s">
        <v>782</v>
      </c>
      <c r="G71" s="47" t="s">
        <v>675</v>
      </c>
      <c r="H71" s="47" t="s">
        <v>676</v>
      </c>
      <c r="I71" s="47" t="s">
        <v>677</v>
      </c>
    </row>
    <row r="72" spans="1:9" s="24" customFormat="1" ht="145.5" customHeight="1">
      <c r="A72" s="78" t="s">
        <v>251</v>
      </c>
      <c r="B72" s="78" t="s">
        <v>252</v>
      </c>
      <c r="C72" s="79"/>
      <c r="D72" s="79"/>
      <c r="E72" s="80" t="s">
        <v>253</v>
      </c>
      <c r="F72" s="80" t="s">
        <v>783</v>
      </c>
      <c r="G72" s="81">
        <v>0.6</v>
      </c>
      <c r="H72" s="81">
        <v>0.8</v>
      </c>
      <c r="I72" s="81">
        <v>0.9</v>
      </c>
    </row>
    <row r="73" spans="1:9" s="15" customFormat="1" ht="69.75" customHeight="1">
      <c r="A73" s="68" t="s">
        <v>254</v>
      </c>
      <c r="B73" s="68" t="s">
        <v>255</v>
      </c>
      <c r="C73" s="74"/>
      <c r="D73" s="74"/>
      <c r="E73" s="68" t="s">
        <v>256</v>
      </c>
      <c r="F73" s="68" t="s">
        <v>681</v>
      </c>
      <c r="G73" s="69">
        <v>0.6</v>
      </c>
      <c r="H73" s="69">
        <v>0.8</v>
      </c>
      <c r="I73" s="69">
        <v>1</v>
      </c>
    </row>
    <row r="74" spans="1:9" ht="177" customHeight="1">
      <c r="A74" s="47" t="s">
        <v>257</v>
      </c>
      <c r="B74" s="47" t="s">
        <v>258</v>
      </c>
      <c r="C74" s="61"/>
      <c r="D74" s="61"/>
      <c r="E74" s="47" t="s">
        <v>259</v>
      </c>
      <c r="F74" s="47" t="s">
        <v>784</v>
      </c>
      <c r="G74" s="47" t="s">
        <v>678</v>
      </c>
      <c r="H74" s="47" t="s">
        <v>679</v>
      </c>
      <c r="I74" s="47" t="s">
        <v>680</v>
      </c>
    </row>
    <row r="75" spans="1:9" ht="199.5" customHeight="1">
      <c r="A75" s="47" t="s">
        <v>260</v>
      </c>
      <c r="B75" s="47" t="s">
        <v>261</v>
      </c>
      <c r="C75" s="61"/>
      <c r="D75" s="61"/>
      <c r="E75" s="47" t="s">
        <v>262</v>
      </c>
      <c r="F75" s="47" t="s">
        <v>682</v>
      </c>
      <c r="G75" s="47" t="s">
        <v>263</v>
      </c>
      <c r="H75" s="47" t="s">
        <v>264</v>
      </c>
      <c r="I75" s="47" t="s">
        <v>265</v>
      </c>
    </row>
    <row r="76" spans="1:9" ht="214.5" customHeight="1">
      <c r="A76" s="47" t="s">
        <v>266</v>
      </c>
      <c r="B76" s="47" t="s">
        <v>1193</v>
      </c>
      <c r="C76" s="61"/>
      <c r="D76" s="61"/>
      <c r="E76" s="47" t="s">
        <v>267</v>
      </c>
      <c r="F76" s="47" t="s">
        <v>785</v>
      </c>
      <c r="G76" s="47" t="s">
        <v>268</v>
      </c>
      <c r="H76" s="47" t="s">
        <v>269</v>
      </c>
      <c r="I76" s="47" t="s">
        <v>270</v>
      </c>
    </row>
    <row r="77" spans="1:9" ht="138.75" customHeight="1">
      <c r="A77" s="47" t="s">
        <v>271</v>
      </c>
      <c r="B77" s="47" t="s">
        <v>272</v>
      </c>
      <c r="C77" s="61"/>
      <c r="D77" s="61"/>
      <c r="E77" s="47" t="s">
        <v>273</v>
      </c>
      <c r="F77" s="47" t="s">
        <v>786</v>
      </c>
      <c r="G77" s="47" t="s">
        <v>683</v>
      </c>
      <c r="H77" s="47" t="s">
        <v>684</v>
      </c>
      <c r="I77" s="47" t="s">
        <v>274</v>
      </c>
    </row>
    <row r="78" spans="1:9" ht="165" customHeight="1">
      <c r="A78" s="47" t="s">
        <v>275</v>
      </c>
      <c r="B78" s="47" t="s">
        <v>276</v>
      </c>
      <c r="C78" s="61"/>
      <c r="D78" s="61"/>
      <c r="E78" s="47" t="s">
        <v>277</v>
      </c>
      <c r="F78" s="47" t="s">
        <v>787</v>
      </c>
      <c r="G78" s="47" t="s">
        <v>685</v>
      </c>
      <c r="H78" s="47" t="s">
        <v>686</v>
      </c>
      <c r="I78" s="47" t="s">
        <v>687</v>
      </c>
    </row>
    <row r="79" spans="1:9" ht="201.75" customHeight="1">
      <c r="A79" s="47" t="s">
        <v>278</v>
      </c>
      <c r="B79" s="47" t="s">
        <v>279</v>
      </c>
      <c r="C79" s="61"/>
      <c r="D79" s="61"/>
      <c r="E79" s="47" t="s">
        <v>280</v>
      </c>
      <c r="F79" s="47" t="s">
        <v>788</v>
      </c>
      <c r="G79" s="47" t="s">
        <v>281</v>
      </c>
      <c r="H79" s="47" t="s">
        <v>282</v>
      </c>
      <c r="I79" s="47" t="s">
        <v>283</v>
      </c>
    </row>
    <row r="80" spans="1:9" s="24" customFormat="1" ht="119.25" customHeight="1">
      <c r="A80" s="78" t="s">
        <v>284</v>
      </c>
      <c r="B80" s="78" t="s">
        <v>285</v>
      </c>
      <c r="C80" s="79"/>
      <c r="D80" s="79"/>
      <c r="E80" s="80" t="s">
        <v>286</v>
      </c>
      <c r="F80" s="80" t="s">
        <v>789</v>
      </c>
      <c r="G80" s="81">
        <v>0.55000000000000004</v>
      </c>
      <c r="H80" s="81">
        <v>0.75</v>
      </c>
      <c r="I80" s="81">
        <v>0.9</v>
      </c>
    </row>
    <row r="81" spans="1:27" s="15" customFormat="1" ht="91.5" customHeight="1">
      <c r="A81" s="68" t="s">
        <v>287</v>
      </c>
      <c r="B81" s="68" t="s">
        <v>288</v>
      </c>
      <c r="C81" s="74"/>
      <c r="D81" s="74"/>
      <c r="E81" s="68" t="s">
        <v>289</v>
      </c>
      <c r="F81" s="68" t="s">
        <v>790</v>
      </c>
      <c r="G81" s="69">
        <v>0.6</v>
      </c>
      <c r="H81" s="69">
        <v>0.8</v>
      </c>
      <c r="I81" s="69">
        <v>0.9</v>
      </c>
    </row>
    <row r="82" spans="1:27" ht="198.75" customHeight="1">
      <c r="A82" s="47" t="s">
        <v>290</v>
      </c>
      <c r="B82" s="47" t="s">
        <v>291</v>
      </c>
      <c r="C82" s="61"/>
      <c r="D82" s="61"/>
      <c r="E82" s="47" t="s">
        <v>292</v>
      </c>
      <c r="F82" s="47" t="s">
        <v>791</v>
      </c>
      <c r="G82" s="47" t="s">
        <v>688</v>
      </c>
      <c r="H82" s="47" t="s">
        <v>689</v>
      </c>
      <c r="I82" s="47" t="s">
        <v>690</v>
      </c>
    </row>
    <row r="83" spans="1:27" ht="190.5" customHeight="1">
      <c r="A83" s="47" t="s">
        <v>293</v>
      </c>
      <c r="B83" s="47" t="s">
        <v>294</v>
      </c>
      <c r="C83" s="61"/>
      <c r="D83" s="61"/>
      <c r="E83" s="47" t="s">
        <v>295</v>
      </c>
      <c r="F83" s="47" t="s">
        <v>792</v>
      </c>
      <c r="G83" s="47" t="s">
        <v>691</v>
      </c>
      <c r="H83" s="47" t="s">
        <v>692</v>
      </c>
      <c r="I83" s="47" t="s">
        <v>693</v>
      </c>
    </row>
    <row r="84" spans="1:27" ht="198" customHeight="1">
      <c r="A84" s="47" t="s">
        <v>342</v>
      </c>
      <c r="B84" s="47" t="s">
        <v>296</v>
      </c>
      <c r="C84" s="61"/>
      <c r="D84" s="61"/>
      <c r="E84" s="47" t="s">
        <v>1194</v>
      </c>
      <c r="F84" s="47" t="s">
        <v>601</v>
      </c>
      <c r="G84" s="47" t="s">
        <v>297</v>
      </c>
      <c r="H84" s="47" t="s">
        <v>298</v>
      </c>
      <c r="I84" s="47" t="s">
        <v>299</v>
      </c>
    </row>
    <row r="85" spans="1:27" s="15" customFormat="1" ht="81.75" customHeight="1">
      <c r="A85" s="68" t="s">
        <v>300</v>
      </c>
      <c r="B85" s="68" t="s">
        <v>301</v>
      </c>
      <c r="C85" s="74"/>
      <c r="D85" s="74"/>
      <c r="E85" s="68" t="s">
        <v>302</v>
      </c>
      <c r="F85" s="68" t="s">
        <v>793</v>
      </c>
      <c r="G85" s="69">
        <v>0.55000000000000004</v>
      </c>
      <c r="H85" s="69">
        <v>0.75</v>
      </c>
      <c r="I85" s="69">
        <v>1</v>
      </c>
    </row>
    <row r="86" spans="1:27" ht="228" customHeight="1">
      <c r="A86" s="47" t="s">
        <v>303</v>
      </c>
      <c r="B86" s="47" t="s">
        <v>304</v>
      </c>
      <c r="C86" s="61"/>
      <c r="D86" s="61"/>
      <c r="E86" s="86" t="s">
        <v>1195</v>
      </c>
      <c r="F86" s="47" t="s">
        <v>794</v>
      </c>
      <c r="G86" s="47" t="s">
        <v>305</v>
      </c>
      <c r="H86" s="47" t="s">
        <v>694</v>
      </c>
      <c r="I86" s="47" t="s">
        <v>695</v>
      </c>
    </row>
    <row r="87" spans="1:27" ht="347.25" customHeight="1" thickBot="1">
      <c r="A87" s="82" t="s">
        <v>306</v>
      </c>
      <c r="B87" s="47" t="s">
        <v>307</v>
      </c>
      <c r="C87" s="61"/>
      <c r="D87" s="61"/>
      <c r="E87" s="47" t="s">
        <v>702</v>
      </c>
      <c r="F87" s="47" t="s">
        <v>795</v>
      </c>
      <c r="G87" s="47" t="s">
        <v>696</v>
      </c>
      <c r="H87" s="47" t="s">
        <v>697</v>
      </c>
      <c r="I87" s="47" t="s">
        <v>698</v>
      </c>
    </row>
    <row r="88" spans="1:27" ht="352.5" customHeight="1" thickBot="1">
      <c r="A88" s="47" t="s">
        <v>309</v>
      </c>
      <c r="B88" s="47" t="s">
        <v>310</v>
      </c>
      <c r="C88" s="61"/>
      <c r="D88" s="61"/>
      <c r="E88" s="83" t="s">
        <v>311</v>
      </c>
      <c r="F88" s="47" t="s">
        <v>796</v>
      </c>
      <c r="G88" s="47" t="s">
        <v>699</v>
      </c>
      <c r="H88" s="47" t="s">
        <v>700</v>
      </c>
      <c r="I88" s="47" t="s">
        <v>701</v>
      </c>
    </row>
    <row r="89" spans="1:27" s="24" customFormat="1" ht="117.75" customHeight="1">
      <c r="A89" s="78" t="s">
        <v>312</v>
      </c>
      <c r="B89" s="78" t="s">
        <v>313</v>
      </c>
      <c r="C89" s="79"/>
      <c r="D89" s="79"/>
      <c r="E89" s="80" t="s">
        <v>314</v>
      </c>
      <c r="F89" s="80" t="s">
        <v>736</v>
      </c>
      <c r="G89" s="81">
        <v>0.5</v>
      </c>
      <c r="H89" s="81">
        <v>0.75</v>
      </c>
      <c r="I89" s="81">
        <v>0.9</v>
      </c>
    </row>
    <row r="90" spans="1:27" s="15" customFormat="1" ht="72.75" customHeight="1">
      <c r="A90" s="68" t="s">
        <v>315</v>
      </c>
      <c r="B90" s="68" t="s">
        <v>316</v>
      </c>
      <c r="C90" s="74"/>
      <c r="D90" s="74"/>
      <c r="E90" s="68" t="s">
        <v>317</v>
      </c>
      <c r="F90" s="68" t="s">
        <v>736</v>
      </c>
      <c r="G90" s="69">
        <v>0.5</v>
      </c>
      <c r="H90" s="69">
        <v>0.75</v>
      </c>
      <c r="I90" s="69">
        <v>1</v>
      </c>
    </row>
    <row r="91" spans="1:27" ht="159" customHeight="1" thickBot="1">
      <c r="A91" s="82" t="s">
        <v>503</v>
      </c>
      <c r="B91" s="47" t="s">
        <v>318</v>
      </c>
      <c r="C91" s="85"/>
      <c r="D91" s="61"/>
      <c r="E91" s="47" t="s">
        <v>319</v>
      </c>
      <c r="F91" s="47" t="s">
        <v>797</v>
      </c>
      <c r="G91" s="47" t="s">
        <v>320</v>
      </c>
      <c r="H91" s="47" t="s">
        <v>703</v>
      </c>
      <c r="I91" s="47" t="s">
        <v>704</v>
      </c>
      <c r="J91" s="22"/>
      <c r="K91" s="22"/>
      <c r="L91" s="22"/>
      <c r="M91" s="22"/>
      <c r="N91" s="22"/>
      <c r="O91" s="22"/>
      <c r="P91" s="22"/>
      <c r="Q91" s="22"/>
      <c r="R91" s="22"/>
      <c r="S91" s="22"/>
      <c r="T91" s="22"/>
      <c r="U91" s="22"/>
      <c r="V91" s="22"/>
      <c r="W91" s="22"/>
      <c r="X91" s="22"/>
      <c r="Y91" s="22"/>
      <c r="Z91" s="22"/>
      <c r="AA91" s="22"/>
    </row>
    <row r="92" spans="1:27" ht="342" customHeight="1" thickBot="1">
      <c r="A92" s="47" t="s">
        <v>321</v>
      </c>
      <c r="B92" s="47" t="s">
        <v>322</v>
      </c>
      <c r="C92" s="61"/>
      <c r="D92" s="61"/>
      <c r="E92" s="83" t="s">
        <v>323</v>
      </c>
      <c r="F92" s="47" t="s">
        <v>798</v>
      </c>
      <c r="G92" s="47" t="s">
        <v>705</v>
      </c>
      <c r="H92" s="47" t="s">
        <v>800</v>
      </c>
      <c r="I92" s="47" t="s">
        <v>801</v>
      </c>
    </row>
    <row r="93" spans="1:27" ht="409.5" customHeight="1">
      <c r="A93" s="47" t="s">
        <v>324</v>
      </c>
      <c r="B93" s="47" t="s">
        <v>325</v>
      </c>
      <c r="C93" s="61"/>
      <c r="D93" s="61"/>
      <c r="E93" s="47" t="s">
        <v>326</v>
      </c>
      <c r="F93" s="47" t="s">
        <v>799</v>
      </c>
      <c r="G93" s="47" t="s">
        <v>706</v>
      </c>
      <c r="H93" s="47" t="s">
        <v>707</v>
      </c>
      <c r="I93" s="47" t="s">
        <v>708</v>
      </c>
    </row>
    <row r="94" spans="1:27" s="24" customFormat="1" ht="112.5" customHeight="1">
      <c r="A94" s="78" t="s">
        <v>327</v>
      </c>
      <c r="B94" s="78" t="s">
        <v>328</v>
      </c>
      <c r="C94" s="79"/>
      <c r="D94" s="79"/>
      <c r="E94" s="80" t="s">
        <v>333</v>
      </c>
      <c r="F94" s="80" t="s">
        <v>1196</v>
      </c>
      <c r="G94" s="80" t="s">
        <v>329</v>
      </c>
      <c r="H94" s="80" t="s">
        <v>330</v>
      </c>
      <c r="I94" s="80" t="s">
        <v>331</v>
      </c>
    </row>
    <row r="95" spans="1:27" s="15" customFormat="1" ht="98.25" customHeight="1">
      <c r="A95" s="68" t="s">
        <v>332</v>
      </c>
      <c r="B95" s="68" t="s">
        <v>1197</v>
      </c>
      <c r="C95" s="74"/>
      <c r="D95" s="74"/>
      <c r="E95" s="68" t="s">
        <v>334</v>
      </c>
      <c r="F95" s="68" t="s">
        <v>1198</v>
      </c>
      <c r="G95" s="69">
        <v>0.6</v>
      </c>
      <c r="H95" s="69">
        <v>0.8</v>
      </c>
      <c r="I95" s="69">
        <v>1</v>
      </c>
    </row>
    <row r="96" spans="1:27" ht="204" customHeight="1" thickBot="1">
      <c r="A96" s="82" t="s">
        <v>335</v>
      </c>
      <c r="B96" s="47" t="s">
        <v>336</v>
      </c>
      <c r="C96" s="61"/>
      <c r="D96" s="61"/>
      <c r="E96" s="47" t="s">
        <v>337</v>
      </c>
      <c r="F96" s="47" t="s">
        <v>802</v>
      </c>
      <c r="G96" s="47" t="s">
        <v>709</v>
      </c>
      <c r="H96" s="47" t="s">
        <v>710</v>
      </c>
      <c r="I96" s="47" t="s">
        <v>338</v>
      </c>
    </row>
    <row r="97" spans="1:9" ht="174" customHeight="1" thickBot="1">
      <c r="A97" s="82" t="s">
        <v>339</v>
      </c>
      <c r="B97" s="47" t="s">
        <v>340</v>
      </c>
      <c r="C97" s="61"/>
      <c r="D97" s="61"/>
      <c r="E97" s="83" t="s">
        <v>341</v>
      </c>
      <c r="F97" s="47" t="s">
        <v>803</v>
      </c>
      <c r="G97" s="47" t="s">
        <v>711</v>
      </c>
      <c r="H97" s="47" t="s">
        <v>712</v>
      </c>
      <c r="I97" s="47" t="s">
        <v>713</v>
      </c>
    </row>
    <row r="98" spans="1:9" s="24" customFormat="1" ht="161.25" customHeight="1">
      <c r="A98" s="78" t="s">
        <v>520</v>
      </c>
      <c r="B98" s="78" t="s">
        <v>521</v>
      </c>
      <c r="C98" s="79"/>
      <c r="D98" s="79"/>
      <c r="E98" s="80" t="s">
        <v>522</v>
      </c>
      <c r="F98" s="80" t="s">
        <v>804</v>
      </c>
      <c r="G98" s="84">
        <v>0.55000000000000004</v>
      </c>
      <c r="H98" s="84">
        <v>0.75</v>
      </c>
      <c r="I98" s="84">
        <v>0.9</v>
      </c>
    </row>
    <row r="99" spans="1:9" s="15" customFormat="1" ht="80.25" customHeight="1">
      <c r="A99" s="68" t="s">
        <v>523</v>
      </c>
      <c r="B99" s="68" t="s">
        <v>1199</v>
      </c>
      <c r="C99" s="74"/>
      <c r="D99" s="74"/>
      <c r="E99" s="68" t="s">
        <v>524</v>
      </c>
      <c r="F99" s="68" t="s">
        <v>805</v>
      </c>
      <c r="G99" s="87">
        <v>0.6</v>
      </c>
      <c r="H99" s="87">
        <v>0.8</v>
      </c>
      <c r="I99" s="87">
        <v>0.9</v>
      </c>
    </row>
    <row r="100" spans="1:9" ht="199.5" customHeight="1">
      <c r="A100" s="47" t="s">
        <v>525</v>
      </c>
      <c r="B100" s="47" t="s">
        <v>1200</v>
      </c>
      <c r="C100" s="61"/>
      <c r="D100" s="61"/>
      <c r="E100" s="47" t="s">
        <v>526</v>
      </c>
      <c r="F100" s="88" t="s">
        <v>527</v>
      </c>
      <c r="G100" s="47" t="s">
        <v>714</v>
      </c>
      <c r="H100" s="47" t="s">
        <v>715</v>
      </c>
      <c r="I100" s="47" t="s">
        <v>716</v>
      </c>
    </row>
    <row r="101" spans="1:9" ht="212.25" customHeight="1">
      <c r="A101" s="47" t="s">
        <v>528</v>
      </c>
      <c r="B101" s="47" t="s">
        <v>529</v>
      </c>
      <c r="C101" s="61"/>
      <c r="D101" s="61"/>
      <c r="E101" s="47" t="s">
        <v>530</v>
      </c>
      <c r="F101" s="88" t="s">
        <v>527</v>
      </c>
      <c r="G101" s="47" t="s">
        <v>717</v>
      </c>
      <c r="H101" s="47" t="s">
        <v>718</v>
      </c>
      <c r="I101" s="47" t="s">
        <v>719</v>
      </c>
    </row>
    <row r="102" spans="1:9" ht="168" customHeight="1">
      <c r="A102" s="82" t="s">
        <v>531</v>
      </c>
      <c r="B102" s="47" t="s">
        <v>532</v>
      </c>
      <c r="C102" s="61"/>
      <c r="D102" s="61"/>
      <c r="E102" s="47" t="s">
        <v>533</v>
      </c>
      <c r="F102" s="89" t="s">
        <v>527</v>
      </c>
      <c r="G102" s="47" t="s">
        <v>720</v>
      </c>
      <c r="H102" s="47" t="s">
        <v>721</v>
      </c>
      <c r="I102" s="47" t="s">
        <v>722</v>
      </c>
    </row>
    <row r="103" spans="1:9" ht="165.75" customHeight="1">
      <c r="A103" s="47" t="s">
        <v>534</v>
      </c>
      <c r="B103" s="47" t="s">
        <v>535</v>
      </c>
      <c r="C103" s="61"/>
      <c r="D103" s="61"/>
      <c r="E103" s="47" t="s">
        <v>536</v>
      </c>
      <c r="F103" s="88" t="s">
        <v>527</v>
      </c>
      <c r="G103" s="47" t="s">
        <v>723</v>
      </c>
      <c r="H103" s="47" t="s">
        <v>724</v>
      </c>
      <c r="I103" s="47" t="s">
        <v>725</v>
      </c>
    </row>
    <row r="104" spans="1:9" ht="158.25" customHeight="1">
      <c r="A104" s="47" t="s">
        <v>537</v>
      </c>
      <c r="B104" s="47" t="s">
        <v>538</v>
      </c>
      <c r="C104" s="47"/>
      <c r="D104" s="61"/>
      <c r="E104" s="47" t="s">
        <v>539</v>
      </c>
      <c r="F104" s="88" t="s">
        <v>527</v>
      </c>
      <c r="G104" s="47" t="s">
        <v>726</v>
      </c>
      <c r="H104" s="47" t="s">
        <v>727</v>
      </c>
      <c r="I104" s="47" t="s">
        <v>728</v>
      </c>
    </row>
    <row r="105" spans="1:9" ht="200.25" customHeight="1">
      <c r="A105" s="47" t="s">
        <v>540</v>
      </c>
      <c r="B105" s="47" t="s">
        <v>541</v>
      </c>
      <c r="C105" s="61"/>
      <c r="D105" s="61"/>
      <c r="E105" s="47" t="s">
        <v>542</v>
      </c>
      <c r="F105" s="88" t="s">
        <v>527</v>
      </c>
      <c r="G105" s="47" t="s">
        <v>729</v>
      </c>
      <c r="H105" s="47" t="s">
        <v>730</v>
      </c>
      <c r="I105" s="47" t="s">
        <v>731</v>
      </c>
    </row>
  </sheetData>
  <mergeCells count="15">
    <mergeCell ref="I31:I32"/>
    <mergeCell ref="A4:B4"/>
    <mergeCell ref="C4:D4"/>
    <mergeCell ref="A1:I1"/>
    <mergeCell ref="A2:A3"/>
    <mergeCell ref="B2:B3"/>
    <mergeCell ref="C2:C3"/>
    <mergeCell ref="D2:D3"/>
    <mergeCell ref="E2:E3"/>
    <mergeCell ref="F2:I2"/>
    <mergeCell ref="C5:C6"/>
    <mergeCell ref="E31:E32"/>
    <mergeCell ref="F31:F32"/>
    <mergeCell ref="G31:G32"/>
    <mergeCell ref="H31:H32"/>
  </mergeCells>
  <printOptions horizontalCentered="1"/>
  <pageMargins left="0.25" right="0" top="0.75" bottom="0.75" header="0.3" footer="0.3"/>
  <pageSetup paperSize="9" scale="53" fitToHeight="0" orientation="landscape" r:id="rId1"/>
  <headerFooter>
    <oddHeader>&amp;RՆախագիծ</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AP21"/>
  <sheetViews>
    <sheetView tabSelected="1" topLeftCell="AM19" zoomScale="110" zoomScaleNormal="110" workbookViewId="0">
      <selection activeCell="AP21" sqref="AP21"/>
    </sheetView>
  </sheetViews>
  <sheetFormatPr defaultColWidth="12.5703125" defaultRowHeight="15.75" customHeight="1"/>
  <cols>
    <col min="1" max="1" width="18.140625" style="97" customWidth="1"/>
    <col min="2" max="2" width="42.28515625" customWidth="1"/>
    <col min="3" max="25" width="12.5703125" hidden="1"/>
    <col min="26" max="26" width="12.5703125" hidden="1" customWidth="1"/>
    <col min="27" max="28" width="35.28515625" customWidth="1"/>
    <col min="29" max="31" width="35.140625" customWidth="1"/>
    <col min="32" max="33" width="35.42578125" customWidth="1"/>
    <col min="34" max="42" width="35.140625" customWidth="1"/>
  </cols>
  <sheetData>
    <row r="1" spans="1:42" ht="72" customHeight="1">
      <c r="A1" s="182" t="s">
        <v>987</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row>
    <row r="2" spans="1:42" ht="14.25">
      <c r="A2" s="93" t="s">
        <v>0</v>
      </c>
      <c r="B2" s="91" t="s">
        <v>816</v>
      </c>
      <c r="C2" s="98"/>
      <c r="D2" s="98"/>
      <c r="E2" s="98"/>
      <c r="F2" s="98"/>
      <c r="G2" s="98"/>
      <c r="H2" s="98"/>
      <c r="I2" s="98"/>
      <c r="J2" s="98"/>
      <c r="K2" s="98"/>
      <c r="L2" s="98"/>
      <c r="M2" s="98"/>
      <c r="N2" s="98"/>
      <c r="O2" s="98"/>
      <c r="P2" s="98"/>
      <c r="Q2" s="98"/>
      <c r="R2" s="98"/>
      <c r="S2" s="98"/>
      <c r="T2" s="98"/>
      <c r="U2" s="98"/>
      <c r="V2" s="98"/>
      <c r="W2" s="98"/>
      <c r="X2" s="98"/>
      <c r="Y2" s="98"/>
      <c r="Z2" s="98"/>
      <c r="AA2" s="61" t="s">
        <v>815</v>
      </c>
      <c r="AB2" s="61" t="s">
        <v>827</v>
      </c>
      <c r="AC2" s="61" t="s">
        <v>841</v>
      </c>
      <c r="AD2" s="61" t="s">
        <v>852</v>
      </c>
      <c r="AE2" s="61" t="s">
        <v>861</v>
      </c>
      <c r="AF2" s="61" t="s">
        <v>872</v>
      </c>
      <c r="AG2" s="61" t="s">
        <v>885</v>
      </c>
      <c r="AH2" s="61" t="s">
        <v>901</v>
      </c>
      <c r="AI2" s="61" t="s">
        <v>900</v>
      </c>
      <c r="AJ2" s="61" t="s">
        <v>909</v>
      </c>
      <c r="AK2" s="61" t="s">
        <v>924</v>
      </c>
      <c r="AL2" s="61" t="s">
        <v>929</v>
      </c>
      <c r="AM2" s="61" t="s">
        <v>941</v>
      </c>
      <c r="AN2" s="61" t="s">
        <v>953</v>
      </c>
      <c r="AO2" s="61" t="s">
        <v>964</v>
      </c>
      <c r="AP2" s="61" t="s">
        <v>972</v>
      </c>
    </row>
    <row r="3" spans="1:42" ht="139.5" customHeight="1">
      <c r="A3" s="94" t="s">
        <v>4</v>
      </c>
      <c r="B3" s="17" t="s">
        <v>1168</v>
      </c>
      <c r="C3" s="98"/>
      <c r="D3" s="98"/>
      <c r="E3" s="98"/>
      <c r="F3" s="98"/>
      <c r="G3" s="98"/>
      <c r="H3" s="98"/>
      <c r="I3" s="98"/>
      <c r="J3" s="98"/>
      <c r="K3" s="98"/>
      <c r="L3" s="98"/>
      <c r="M3" s="98"/>
      <c r="N3" s="98"/>
      <c r="O3" s="98"/>
      <c r="P3" s="98"/>
      <c r="Q3" s="98"/>
      <c r="R3" s="98"/>
      <c r="S3" s="98"/>
      <c r="T3" s="98"/>
      <c r="U3" s="98"/>
      <c r="V3" s="98"/>
      <c r="W3" s="98"/>
      <c r="X3" s="98"/>
      <c r="Y3" s="98"/>
      <c r="Z3" s="98"/>
      <c r="AA3" s="47" t="s">
        <v>817</v>
      </c>
      <c r="AB3" s="47" t="s">
        <v>828</v>
      </c>
      <c r="AC3" s="47" t="s">
        <v>102</v>
      </c>
      <c r="AD3" s="47" t="s">
        <v>114</v>
      </c>
      <c r="AE3" s="47" t="s">
        <v>126</v>
      </c>
      <c r="AF3" s="47" t="s">
        <v>148</v>
      </c>
      <c r="AG3" s="47" t="s">
        <v>158</v>
      </c>
      <c r="AH3" s="47" t="s">
        <v>170</v>
      </c>
      <c r="AI3" s="47" t="s">
        <v>182</v>
      </c>
      <c r="AJ3" s="47" t="s">
        <v>197</v>
      </c>
      <c r="AK3" s="47" t="s">
        <v>1183</v>
      </c>
      <c r="AL3" s="47" t="s">
        <v>253</v>
      </c>
      <c r="AM3" s="47" t="s">
        <v>286</v>
      </c>
      <c r="AN3" s="47" t="s">
        <v>314</v>
      </c>
      <c r="AO3" s="47" t="s">
        <v>333</v>
      </c>
      <c r="AP3" s="47" t="s">
        <v>522</v>
      </c>
    </row>
    <row r="4" spans="1:42" ht="172.5" customHeight="1">
      <c r="A4" s="94" t="s">
        <v>17</v>
      </c>
      <c r="B4" s="17" t="s">
        <v>1201</v>
      </c>
      <c r="C4" s="98"/>
      <c r="D4" s="98"/>
      <c r="E4" s="98"/>
      <c r="F4" s="98"/>
      <c r="G4" s="98"/>
      <c r="H4" s="98"/>
      <c r="I4" s="98"/>
      <c r="J4" s="98"/>
      <c r="K4" s="98"/>
      <c r="L4" s="98"/>
      <c r="M4" s="98"/>
      <c r="N4" s="98"/>
      <c r="O4" s="98"/>
      <c r="P4" s="98"/>
      <c r="Q4" s="98"/>
      <c r="R4" s="98"/>
      <c r="S4" s="98"/>
      <c r="T4" s="98"/>
      <c r="U4" s="98"/>
      <c r="V4" s="98"/>
      <c r="W4" s="98"/>
      <c r="X4" s="98"/>
      <c r="Y4" s="98"/>
      <c r="Z4" s="98"/>
      <c r="AA4" s="47" t="s">
        <v>818</v>
      </c>
      <c r="AB4" s="47" t="s">
        <v>829</v>
      </c>
      <c r="AC4" s="47" t="s">
        <v>842</v>
      </c>
      <c r="AD4" s="47" t="s">
        <v>853</v>
      </c>
      <c r="AE4" s="47" t="s">
        <v>862</v>
      </c>
      <c r="AF4" s="47" t="s">
        <v>873</v>
      </c>
      <c r="AG4" s="47" t="s">
        <v>892</v>
      </c>
      <c r="AH4" s="47" t="s">
        <v>893</v>
      </c>
      <c r="AI4" s="47" t="s">
        <v>1202</v>
      </c>
      <c r="AJ4" s="47" t="s">
        <v>910</v>
      </c>
      <c r="AK4" s="47" t="s">
        <v>1203</v>
      </c>
      <c r="AL4" s="47" t="s">
        <v>954</v>
      </c>
      <c r="AM4" s="47" t="s">
        <v>955</v>
      </c>
      <c r="AN4" s="47" t="s">
        <v>956</v>
      </c>
      <c r="AO4" s="47" t="s">
        <v>965</v>
      </c>
      <c r="AP4" s="47" t="s">
        <v>973</v>
      </c>
    </row>
    <row r="5" spans="1:42" ht="37.5" customHeight="1">
      <c r="A5" s="94" t="s">
        <v>18</v>
      </c>
      <c r="B5" s="17" t="s">
        <v>807</v>
      </c>
      <c r="C5" s="98"/>
      <c r="D5" s="98"/>
      <c r="E5" s="98"/>
      <c r="F5" s="98"/>
      <c r="G5" s="98"/>
      <c r="H5" s="98"/>
      <c r="I5" s="98"/>
      <c r="J5" s="98"/>
      <c r="K5" s="98"/>
      <c r="L5" s="98"/>
      <c r="M5" s="98"/>
      <c r="N5" s="98"/>
      <c r="O5" s="98"/>
      <c r="P5" s="98"/>
      <c r="Q5" s="98"/>
      <c r="R5" s="98"/>
      <c r="S5" s="98"/>
      <c r="T5" s="98"/>
      <c r="U5" s="98"/>
      <c r="V5" s="98"/>
      <c r="W5" s="98"/>
      <c r="X5" s="98"/>
      <c r="Y5" s="98"/>
      <c r="Z5" s="98"/>
      <c r="AA5" s="82" t="s">
        <v>807</v>
      </c>
      <c r="AB5" s="82" t="s">
        <v>807</v>
      </c>
      <c r="AC5" s="47" t="s">
        <v>807</v>
      </c>
      <c r="AD5" s="47" t="s">
        <v>807</v>
      </c>
      <c r="AE5" s="82" t="s">
        <v>807</v>
      </c>
      <c r="AF5" s="82" t="s">
        <v>807</v>
      </c>
      <c r="AG5" s="82" t="s">
        <v>807</v>
      </c>
      <c r="AH5" s="82" t="s">
        <v>807</v>
      </c>
      <c r="AI5" s="82" t="s">
        <v>807</v>
      </c>
      <c r="AJ5" s="82" t="s">
        <v>807</v>
      </c>
      <c r="AK5" s="82" t="s">
        <v>807</v>
      </c>
      <c r="AL5" s="82" t="s">
        <v>807</v>
      </c>
      <c r="AM5" s="82" t="s">
        <v>807</v>
      </c>
      <c r="AN5" s="82" t="s">
        <v>807</v>
      </c>
      <c r="AO5" s="82" t="s">
        <v>807</v>
      </c>
      <c r="AP5" s="82" t="s">
        <v>807</v>
      </c>
    </row>
    <row r="6" spans="1:42" ht="84.75" customHeight="1">
      <c r="A6" s="94" t="s">
        <v>19</v>
      </c>
      <c r="B6" s="17" t="s">
        <v>830</v>
      </c>
      <c r="C6" s="98"/>
      <c r="D6" s="98"/>
      <c r="E6" s="98"/>
      <c r="F6" s="98"/>
      <c r="G6" s="98"/>
      <c r="H6" s="98"/>
      <c r="I6" s="98"/>
      <c r="J6" s="98"/>
      <c r="K6" s="98"/>
      <c r="L6" s="98"/>
      <c r="M6" s="98"/>
      <c r="N6" s="98"/>
      <c r="O6" s="98"/>
      <c r="P6" s="98"/>
      <c r="Q6" s="98"/>
      <c r="R6" s="98"/>
      <c r="S6" s="98"/>
      <c r="T6" s="98"/>
      <c r="U6" s="98"/>
      <c r="V6" s="98"/>
      <c r="W6" s="98"/>
      <c r="X6" s="98"/>
      <c r="Y6" s="98"/>
      <c r="Z6" s="98"/>
      <c r="AA6" s="65" t="s">
        <v>981</v>
      </c>
      <c r="AB6" s="47" t="s">
        <v>981</v>
      </c>
      <c r="AC6" s="47" t="s">
        <v>981</v>
      </c>
      <c r="AD6" s="47" t="s">
        <v>981</v>
      </c>
      <c r="AE6" s="47" t="s">
        <v>981</v>
      </c>
      <c r="AF6" s="47" t="s">
        <v>981</v>
      </c>
      <c r="AG6" s="47" t="s">
        <v>981</v>
      </c>
      <c r="AH6" s="47" t="s">
        <v>981</v>
      </c>
      <c r="AI6" s="47" t="s">
        <v>981</v>
      </c>
      <c r="AJ6" s="47" t="s">
        <v>981</v>
      </c>
      <c r="AK6" s="47" t="s">
        <v>981</v>
      </c>
      <c r="AL6" s="47" t="s">
        <v>981</v>
      </c>
      <c r="AM6" s="47" t="s">
        <v>981</v>
      </c>
      <c r="AN6" s="47" t="s">
        <v>981</v>
      </c>
      <c r="AO6" s="47" t="s">
        <v>981</v>
      </c>
      <c r="AP6" s="47" t="s">
        <v>981</v>
      </c>
    </row>
    <row r="7" spans="1:42" ht="77.25" customHeight="1">
      <c r="A7" s="179" t="s">
        <v>20</v>
      </c>
      <c r="B7" s="17" t="s">
        <v>843</v>
      </c>
      <c r="C7" s="98"/>
      <c r="D7" s="98"/>
      <c r="E7" s="98"/>
      <c r="F7" s="98"/>
      <c r="G7" s="98"/>
      <c r="H7" s="98"/>
      <c r="I7" s="98"/>
      <c r="J7" s="98"/>
      <c r="K7" s="98"/>
      <c r="L7" s="98"/>
      <c r="M7" s="98"/>
      <c r="N7" s="98"/>
      <c r="O7" s="98"/>
      <c r="P7" s="98"/>
      <c r="Q7" s="98"/>
      <c r="R7" s="98"/>
      <c r="S7" s="98"/>
      <c r="T7" s="98"/>
      <c r="U7" s="98"/>
      <c r="V7" s="98"/>
      <c r="W7" s="98"/>
      <c r="X7" s="98"/>
      <c r="Y7" s="98"/>
      <c r="Z7" s="98"/>
      <c r="AA7" s="47" t="s">
        <v>844</v>
      </c>
      <c r="AB7" s="47" t="s">
        <v>845</v>
      </c>
      <c r="AC7" s="47" t="s">
        <v>847</v>
      </c>
      <c r="AD7" s="47" t="s">
        <v>854</v>
      </c>
      <c r="AE7" s="47" t="s">
        <v>874</v>
      </c>
      <c r="AF7" s="47" t="s">
        <v>876</v>
      </c>
      <c r="AG7" s="47" t="s">
        <v>886</v>
      </c>
      <c r="AH7" s="47" t="s">
        <v>894</v>
      </c>
      <c r="AI7" s="47" t="s">
        <v>902</v>
      </c>
      <c r="AJ7" s="47" t="s">
        <v>911</v>
      </c>
      <c r="AK7" s="47" t="s">
        <v>925</v>
      </c>
      <c r="AL7" s="47" t="s">
        <v>930</v>
      </c>
      <c r="AM7" s="47" t="s">
        <v>942</v>
      </c>
      <c r="AN7" s="47" t="s">
        <v>957</v>
      </c>
      <c r="AO7" s="47" t="s">
        <v>966</v>
      </c>
      <c r="AP7" s="47" t="s">
        <v>974</v>
      </c>
    </row>
    <row r="8" spans="1:42" ht="393.75" customHeight="1">
      <c r="A8" s="180"/>
      <c r="B8" s="17" t="s">
        <v>1204</v>
      </c>
      <c r="C8" s="98"/>
      <c r="D8" s="98"/>
      <c r="E8" s="98"/>
      <c r="F8" s="98"/>
      <c r="G8" s="98"/>
      <c r="H8" s="98"/>
      <c r="I8" s="98"/>
      <c r="J8" s="98"/>
      <c r="K8" s="98"/>
      <c r="L8" s="98"/>
      <c r="M8" s="98"/>
      <c r="N8" s="98"/>
      <c r="O8" s="98"/>
      <c r="P8" s="98"/>
      <c r="Q8" s="98"/>
      <c r="R8" s="98"/>
      <c r="S8" s="98"/>
      <c r="T8" s="98"/>
      <c r="U8" s="98"/>
      <c r="V8" s="98"/>
      <c r="W8" s="98"/>
      <c r="X8" s="98"/>
      <c r="Y8" s="98"/>
      <c r="Z8" s="98"/>
      <c r="AA8" s="47" t="s">
        <v>819</v>
      </c>
      <c r="AB8" s="47" t="s">
        <v>831</v>
      </c>
      <c r="AC8" s="47" t="s">
        <v>848</v>
      </c>
      <c r="AD8" s="47" t="s">
        <v>855</v>
      </c>
      <c r="AE8" s="47" t="s">
        <v>863</v>
      </c>
      <c r="AF8" s="47" t="s">
        <v>1205</v>
      </c>
      <c r="AG8" s="47" t="s">
        <v>887</v>
      </c>
      <c r="AH8" s="47" t="s">
        <v>895</v>
      </c>
      <c r="AI8" s="47" t="s">
        <v>1206</v>
      </c>
      <c r="AJ8" s="47" t="s">
        <v>912</v>
      </c>
      <c r="AK8" s="47" t="s">
        <v>1207</v>
      </c>
      <c r="AL8" s="47" t="s">
        <v>931</v>
      </c>
      <c r="AM8" s="47" t="s">
        <v>943</v>
      </c>
      <c r="AN8" s="47" t="s">
        <v>958</v>
      </c>
      <c r="AO8" s="47" t="s">
        <v>967</v>
      </c>
      <c r="AP8" s="47" t="s">
        <v>975</v>
      </c>
    </row>
    <row r="9" spans="1:42" ht="409.6" customHeight="1">
      <c r="A9" s="180"/>
      <c r="B9" s="17" t="s">
        <v>820</v>
      </c>
      <c r="C9" s="98"/>
      <c r="D9" s="98"/>
      <c r="E9" s="98"/>
      <c r="F9" s="98"/>
      <c r="G9" s="98"/>
      <c r="H9" s="98"/>
      <c r="I9" s="98"/>
      <c r="J9" s="98"/>
      <c r="K9" s="98"/>
      <c r="L9" s="98"/>
      <c r="M9" s="98"/>
      <c r="N9" s="98"/>
      <c r="O9" s="98"/>
      <c r="P9" s="98"/>
      <c r="Q9" s="98"/>
      <c r="R9" s="98"/>
      <c r="S9" s="98"/>
      <c r="T9" s="98"/>
      <c r="U9" s="98"/>
      <c r="V9" s="98"/>
      <c r="W9" s="98"/>
      <c r="X9" s="98"/>
      <c r="Y9" s="98"/>
      <c r="Z9" s="98"/>
      <c r="AA9" s="47" t="s">
        <v>821</v>
      </c>
      <c r="AB9" s="47" t="s">
        <v>832</v>
      </c>
      <c r="AC9" s="47" t="s">
        <v>849</v>
      </c>
      <c r="AD9" s="47" t="s">
        <v>856</v>
      </c>
      <c r="AE9" s="47" t="s">
        <v>864</v>
      </c>
      <c r="AF9" s="47" t="s">
        <v>877</v>
      </c>
      <c r="AG9" s="47" t="s">
        <v>1208</v>
      </c>
      <c r="AH9" s="47" t="s">
        <v>896</v>
      </c>
      <c r="AI9" s="47" t="s">
        <v>903</v>
      </c>
      <c r="AJ9" s="47" t="s">
        <v>913</v>
      </c>
      <c r="AK9" s="47" t="s">
        <v>926</v>
      </c>
      <c r="AL9" s="47" t="s">
        <v>932</v>
      </c>
      <c r="AM9" s="47" t="s">
        <v>944</v>
      </c>
      <c r="AN9" s="47" t="s">
        <v>959</v>
      </c>
      <c r="AO9" s="47" t="s">
        <v>968</v>
      </c>
      <c r="AP9" s="47" t="s">
        <v>976</v>
      </c>
    </row>
    <row r="10" spans="1:42" ht="409.5" customHeight="1">
      <c r="A10" s="180"/>
      <c r="B10" s="17" t="s">
        <v>809</v>
      </c>
      <c r="C10" s="98"/>
      <c r="D10" s="98"/>
      <c r="E10" s="98"/>
      <c r="F10" s="98"/>
      <c r="G10" s="98"/>
      <c r="H10" s="98"/>
      <c r="I10" s="98"/>
      <c r="J10" s="98"/>
      <c r="K10" s="98"/>
      <c r="L10" s="98"/>
      <c r="M10" s="98"/>
      <c r="N10" s="98"/>
      <c r="O10" s="98"/>
      <c r="P10" s="98"/>
      <c r="Q10" s="98"/>
      <c r="R10" s="98"/>
      <c r="S10" s="98"/>
      <c r="T10" s="98"/>
      <c r="U10" s="98"/>
      <c r="V10" s="98"/>
      <c r="W10" s="98"/>
      <c r="X10" s="98"/>
      <c r="Y10" s="98"/>
      <c r="Z10" s="98"/>
      <c r="AA10" s="47" t="s">
        <v>834</v>
      </c>
      <c r="AB10" s="61"/>
      <c r="AC10" s="61"/>
      <c r="AD10" s="61"/>
      <c r="AE10" s="47" t="s">
        <v>865</v>
      </c>
      <c r="AF10" s="61"/>
      <c r="AG10" s="47" t="s">
        <v>1209</v>
      </c>
      <c r="AH10" s="61"/>
      <c r="AI10" s="47" t="s">
        <v>904</v>
      </c>
      <c r="AJ10" s="47" t="s">
        <v>914</v>
      </c>
      <c r="AK10" s="47" t="s">
        <v>1210</v>
      </c>
      <c r="AL10" s="47" t="s">
        <v>933</v>
      </c>
      <c r="AM10" s="47" t="s">
        <v>1211</v>
      </c>
      <c r="AN10" s="47" t="s">
        <v>960</v>
      </c>
      <c r="AO10" s="47"/>
      <c r="AP10" s="47" t="s">
        <v>977</v>
      </c>
    </row>
    <row r="11" spans="1:42" ht="250.5" customHeight="1">
      <c r="A11" s="180"/>
      <c r="B11" s="17" t="s">
        <v>810</v>
      </c>
      <c r="C11" s="98"/>
      <c r="D11" s="98"/>
      <c r="E11" s="98"/>
      <c r="F11" s="98"/>
      <c r="G11" s="98"/>
      <c r="H11" s="98"/>
      <c r="I11" s="98"/>
      <c r="J11" s="98"/>
      <c r="K11" s="98"/>
      <c r="L11" s="98"/>
      <c r="M11" s="98"/>
      <c r="N11" s="98"/>
      <c r="O11" s="98"/>
      <c r="P11" s="98"/>
      <c r="Q11" s="98"/>
      <c r="R11" s="98"/>
      <c r="S11" s="98"/>
      <c r="T11" s="98"/>
      <c r="U11" s="98"/>
      <c r="V11" s="98"/>
      <c r="W11" s="98"/>
      <c r="X11" s="98"/>
      <c r="Y11" s="98"/>
      <c r="Z11" s="98"/>
      <c r="AA11" s="61"/>
      <c r="AB11" s="61"/>
      <c r="AC11" s="61"/>
      <c r="AD11" s="61"/>
      <c r="AE11" s="47" t="s">
        <v>866</v>
      </c>
      <c r="AF11" s="61"/>
      <c r="AG11" s="61"/>
      <c r="AH11" s="61"/>
      <c r="AI11" s="47" t="s">
        <v>905</v>
      </c>
      <c r="AJ11" s="47" t="s">
        <v>915</v>
      </c>
      <c r="AK11" s="47" t="s">
        <v>1212</v>
      </c>
      <c r="AL11" s="47" t="s">
        <v>934</v>
      </c>
      <c r="AM11" s="47" t="s">
        <v>945</v>
      </c>
      <c r="AN11" s="47"/>
      <c r="AO11" s="47"/>
      <c r="AP11" s="47" t="s">
        <v>978</v>
      </c>
    </row>
    <row r="12" spans="1:42" ht="235.5" customHeight="1">
      <c r="A12" s="181"/>
      <c r="B12" s="17"/>
      <c r="C12" s="98"/>
      <c r="D12" s="98"/>
      <c r="E12" s="98"/>
      <c r="F12" s="98"/>
      <c r="G12" s="98"/>
      <c r="H12" s="98"/>
      <c r="I12" s="98"/>
      <c r="J12" s="98"/>
      <c r="K12" s="98"/>
      <c r="L12" s="98"/>
      <c r="M12" s="98"/>
      <c r="N12" s="98"/>
      <c r="O12" s="98"/>
      <c r="P12" s="98"/>
      <c r="Q12" s="98"/>
      <c r="R12" s="98"/>
      <c r="S12" s="98"/>
      <c r="T12" s="98"/>
      <c r="U12" s="98"/>
      <c r="V12" s="98"/>
      <c r="W12" s="98"/>
      <c r="X12" s="98"/>
      <c r="Y12" s="98"/>
      <c r="Z12" s="98"/>
      <c r="AA12" s="61"/>
      <c r="AB12" s="61"/>
      <c r="AC12" s="61"/>
      <c r="AD12" s="47"/>
      <c r="AE12" s="47" t="s">
        <v>867</v>
      </c>
      <c r="AF12" s="61"/>
      <c r="AG12" s="61"/>
      <c r="AH12" s="61"/>
      <c r="AI12" s="61"/>
      <c r="AJ12" s="47" t="s">
        <v>916</v>
      </c>
      <c r="AK12" s="47" t="s">
        <v>1213</v>
      </c>
      <c r="AL12" s="47" t="s">
        <v>935</v>
      </c>
      <c r="AM12" s="47" t="s">
        <v>1214</v>
      </c>
      <c r="AN12" s="47"/>
      <c r="AO12" s="47"/>
      <c r="AP12" s="47" t="s">
        <v>979</v>
      </c>
    </row>
    <row r="13" spans="1:42" ht="302.25" customHeight="1">
      <c r="A13" s="95"/>
      <c r="B13" s="17"/>
      <c r="C13" s="98"/>
      <c r="D13" s="98"/>
      <c r="E13" s="98"/>
      <c r="F13" s="98"/>
      <c r="G13" s="98"/>
      <c r="H13" s="98"/>
      <c r="I13" s="98"/>
      <c r="J13" s="98"/>
      <c r="K13" s="98"/>
      <c r="L13" s="98"/>
      <c r="M13" s="98"/>
      <c r="N13" s="98"/>
      <c r="O13" s="98"/>
      <c r="P13" s="98"/>
      <c r="Q13" s="98"/>
      <c r="R13" s="98"/>
      <c r="S13" s="98"/>
      <c r="T13" s="98"/>
      <c r="U13" s="98"/>
      <c r="V13" s="98"/>
      <c r="W13" s="98"/>
      <c r="X13" s="98"/>
      <c r="Y13" s="98"/>
      <c r="Z13" s="98"/>
      <c r="AA13" s="61"/>
      <c r="AB13" s="61"/>
      <c r="AC13" s="61"/>
      <c r="AD13" s="47"/>
      <c r="AE13" s="47"/>
      <c r="AF13" s="61"/>
      <c r="AG13" s="61"/>
      <c r="AH13" s="61"/>
      <c r="AI13" s="61"/>
      <c r="AJ13" s="47" t="s">
        <v>917</v>
      </c>
      <c r="AK13" s="47" t="s">
        <v>1215</v>
      </c>
      <c r="AL13" s="47" t="s">
        <v>936</v>
      </c>
      <c r="AM13" s="47" t="s">
        <v>946</v>
      </c>
      <c r="AN13" s="47"/>
      <c r="AO13" s="47"/>
      <c r="AP13" s="47" t="s">
        <v>980</v>
      </c>
    </row>
    <row r="14" spans="1:42" ht="283.5" customHeight="1">
      <c r="A14" s="95"/>
      <c r="B14" s="17"/>
      <c r="C14" s="98"/>
      <c r="D14" s="98"/>
      <c r="E14" s="98"/>
      <c r="F14" s="98"/>
      <c r="G14" s="98"/>
      <c r="H14" s="98"/>
      <c r="I14" s="98"/>
      <c r="J14" s="98"/>
      <c r="K14" s="98"/>
      <c r="L14" s="98"/>
      <c r="M14" s="98"/>
      <c r="N14" s="98"/>
      <c r="O14" s="98"/>
      <c r="P14" s="98"/>
      <c r="Q14" s="98"/>
      <c r="R14" s="98"/>
      <c r="S14" s="98"/>
      <c r="T14" s="98"/>
      <c r="U14" s="98"/>
      <c r="V14" s="98"/>
      <c r="W14" s="98"/>
      <c r="X14" s="98"/>
      <c r="Y14" s="98"/>
      <c r="Z14" s="98"/>
      <c r="AA14" s="61"/>
      <c r="AB14" s="61"/>
      <c r="AC14" s="61"/>
      <c r="AD14" s="47"/>
      <c r="AE14" s="47"/>
      <c r="AF14" s="61"/>
      <c r="AG14" s="61"/>
      <c r="AH14" s="61"/>
      <c r="AI14" s="61"/>
      <c r="AJ14" s="47" t="s">
        <v>918</v>
      </c>
      <c r="AK14" s="47"/>
      <c r="AL14" s="47"/>
      <c r="AM14" s="47" t="s">
        <v>947</v>
      </c>
      <c r="AN14" s="47"/>
      <c r="AO14" s="47"/>
      <c r="AP14" s="47"/>
    </row>
    <row r="15" spans="1:42" ht="155.25" customHeight="1">
      <c r="A15" s="94" t="s">
        <v>21</v>
      </c>
      <c r="B15" s="17" t="s">
        <v>1216</v>
      </c>
      <c r="C15" s="98"/>
      <c r="D15" s="98"/>
      <c r="E15" s="98"/>
      <c r="F15" s="98"/>
      <c r="G15" s="98"/>
      <c r="H15" s="98"/>
      <c r="I15" s="98"/>
      <c r="J15" s="98"/>
      <c r="K15" s="98"/>
      <c r="L15" s="98"/>
      <c r="M15" s="98"/>
      <c r="N15" s="98"/>
      <c r="O15" s="98"/>
      <c r="P15" s="98"/>
      <c r="Q15" s="98"/>
      <c r="R15" s="98"/>
      <c r="S15" s="98"/>
      <c r="T15" s="98"/>
      <c r="U15" s="98"/>
      <c r="V15" s="98"/>
      <c r="W15" s="98"/>
      <c r="X15" s="98"/>
      <c r="Y15" s="98"/>
      <c r="Z15" s="98"/>
      <c r="AA15" s="47" t="s">
        <v>833</v>
      </c>
      <c r="AB15" s="47" t="s">
        <v>835</v>
      </c>
      <c r="AC15" s="47" t="s">
        <v>878</v>
      </c>
      <c r="AD15" s="47" t="s">
        <v>879</v>
      </c>
      <c r="AE15" s="47" t="s">
        <v>880</v>
      </c>
      <c r="AF15" s="47" t="s">
        <v>881</v>
      </c>
      <c r="AG15" s="47" t="s">
        <v>888</v>
      </c>
      <c r="AH15" s="47" t="s">
        <v>897</v>
      </c>
      <c r="AI15" s="47" t="s">
        <v>919</v>
      </c>
      <c r="AJ15" s="47" t="s">
        <v>920</v>
      </c>
      <c r="AK15" s="47" t="s">
        <v>1217</v>
      </c>
      <c r="AL15" s="47" t="s">
        <v>937</v>
      </c>
      <c r="AM15" s="47" t="s">
        <v>948</v>
      </c>
      <c r="AN15" s="47" t="s">
        <v>961</v>
      </c>
      <c r="AO15" s="47" t="s">
        <v>969</v>
      </c>
      <c r="AP15" s="47" t="s">
        <v>982</v>
      </c>
    </row>
    <row r="16" spans="1:42" ht="311.25" customHeight="1">
      <c r="A16" s="94" t="s">
        <v>825</v>
      </c>
      <c r="B16" s="17" t="s">
        <v>836</v>
      </c>
      <c r="C16" s="98"/>
      <c r="D16" s="98"/>
      <c r="E16" s="98"/>
      <c r="F16" s="98"/>
      <c r="G16" s="98"/>
      <c r="H16" s="98"/>
      <c r="I16" s="98"/>
      <c r="J16" s="98"/>
      <c r="K16" s="98"/>
      <c r="L16" s="98"/>
      <c r="M16" s="98"/>
      <c r="N16" s="98"/>
      <c r="O16" s="98"/>
      <c r="P16" s="98"/>
      <c r="Q16" s="98"/>
      <c r="R16" s="98"/>
      <c r="S16" s="98"/>
      <c r="T16" s="98"/>
      <c r="U16" s="98"/>
      <c r="V16" s="98"/>
      <c r="W16" s="98"/>
      <c r="X16" s="98"/>
      <c r="Y16" s="98"/>
      <c r="Z16" s="98"/>
      <c r="AA16" s="47" t="s">
        <v>837</v>
      </c>
      <c r="AB16" s="47" t="s">
        <v>846</v>
      </c>
      <c r="AC16" s="47" t="s">
        <v>850</v>
      </c>
      <c r="AD16" s="47" t="s">
        <v>857</v>
      </c>
      <c r="AE16" s="47" t="s">
        <v>869</v>
      </c>
      <c r="AF16" s="47" t="s">
        <v>882</v>
      </c>
      <c r="AG16" s="47" t="s">
        <v>889</v>
      </c>
      <c r="AH16" s="47" t="s">
        <v>898</v>
      </c>
      <c r="AI16" s="47" t="s">
        <v>906</v>
      </c>
      <c r="AJ16" s="47" t="s">
        <v>921</v>
      </c>
      <c r="AK16" s="47" t="s">
        <v>938</v>
      </c>
      <c r="AL16" s="47" t="s">
        <v>939</v>
      </c>
      <c r="AM16" s="47" t="s">
        <v>949</v>
      </c>
      <c r="AN16" s="47" t="s">
        <v>962</v>
      </c>
      <c r="AO16" s="47" t="s">
        <v>970</v>
      </c>
      <c r="AP16" s="47" t="s">
        <v>983</v>
      </c>
    </row>
    <row r="17" spans="1:42" ht="43.5" customHeight="1">
      <c r="A17" s="94" t="s">
        <v>22</v>
      </c>
      <c r="B17" s="17" t="s">
        <v>813</v>
      </c>
      <c r="C17" s="98"/>
      <c r="D17" s="98"/>
      <c r="E17" s="98"/>
      <c r="F17" s="98"/>
      <c r="G17" s="98"/>
      <c r="H17" s="98"/>
      <c r="I17" s="98"/>
      <c r="J17" s="98"/>
      <c r="K17" s="98"/>
      <c r="L17" s="98"/>
      <c r="M17" s="98"/>
      <c r="N17" s="98"/>
      <c r="O17" s="98"/>
      <c r="P17" s="98"/>
      <c r="Q17" s="98"/>
      <c r="R17" s="98"/>
      <c r="S17" s="98"/>
      <c r="T17" s="98"/>
      <c r="U17" s="98"/>
      <c r="V17" s="98"/>
      <c r="W17" s="98"/>
      <c r="X17" s="98"/>
      <c r="Y17" s="98"/>
      <c r="Z17" s="98"/>
      <c r="AA17" s="47" t="s">
        <v>822</v>
      </c>
      <c r="AB17" s="47" t="s">
        <v>822</v>
      </c>
      <c r="AC17" s="47" t="s">
        <v>822</v>
      </c>
      <c r="AD17" s="47" t="s">
        <v>822</v>
      </c>
      <c r="AE17" s="47" t="s">
        <v>822</v>
      </c>
      <c r="AF17" s="47" t="s">
        <v>822</v>
      </c>
      <c r="AG17" s="47" t="s">
        <v>822</v>
      </c>
      <c r="AH17" s="47" t="s">
        <v>822</v>
      </c>
      <c r="AI17" s="47" t="s">
        <v>822</v>
      </c>
      <c r="AJ17" s="47" t="s">
        <v>822</v>
      </c>
      <c r="AK17" s="47" t="s">
        <v>822</v>
      </c>
      <c r="AL17" s="47" t="s">
        <v>822</v>
      </c>
      <c r="AM17" s="47" t="s">
        <v>822</v>
      </c>
      <c r="AN17" s="47" t="s">
        <v>822</v>
      </c>
      <c r="AO17" s="47" t="s">
        <v>822</v>
      </c>
      <c r="AP17" s="47" t="s">
        <v>822</v>
      </c>
    </row>
    <row r="18" spans="1:42" ht="57">
      <c r="A18" s="94" t="s">
        <v>23</v>
      </c>
      <c r="B18" s="17" t="s">
        <v>352</v>
      </c>
      <c r="C18" s="98"/>
      <c r="D18" s="98"/>
      <c r="E18" s="98"/>
      <c r="F18" s="98"/>
      <c r="G18" s="98"/>
      <c r="H18" s="98"/>
      <c r="I18" s="98"/>
      <c r="J18" s="98"/>
      <c r="K18" s="98"/>
      <c r="L18" s="98"/>
      <c r="M18" s="98"/>
      <c r="N18" s="98"/>
      <c r="O18" s="98"/>
      <c r="P18" s="98"/>
      <c r="Q18" s="98"/>
      <c r="R18" s="98"/>
      <c r="S18" s="98"/>
      <c r="T18" s="98"/>
      <c r="U18" s="98"/>
      <c r="V18" s="98"/>
      <c r="W18" s="98"/>
      <c r="X18" s="98"/>
      <c r="Y18" s="98"/>
      <c r="Z18" s="98"/>
      <c r="AA18" s="47" t="s">
        <v>352</v>
      </c>
      <c r="AB18" s="47" t="s">
        <v>352</v>
      </c>
      <c r="AC18" s="47" t="s">
        <v>352</v>
      </c>
      <c r="AD18" s="47" t="s">
        <v>352</v>
      </c>
      <c r="AE18" s="47" t="s">
        <v>352</v>
      </c>
      <c r="AF18" s="47" t="s">
        <v>352</v>
      </c>
      <c r="AG18" s="47" t="s">
        <v>352</v>
      </c>
      <c r="AH18" s="47" t="s">
        <v>421</v>
      </c>
      <c r="AI18" s="47" t="s">
        <v>352</v>
      </c>
      <c r="AJ18" s="47" t="s">
        <v>353</v>
      </c>
      <c r="AK18" s="47" t="s">
        <v>352</v>
      </c>
      <c r="AL18" s="47" t="s">
        <v>352</v>
      </c>
      <c r="AM18" s="47" t="s">
        <v>352</v>
      </c>
      <c r="AN18" s="47" t="s">
        <v>353</v>
      </c>
      <c r="AO18" s="47" t="s">
        <v>971</v>
      </c>
      <c r="AP18" s="47" t="s">
        <v>352</v>
      </c>
    </row>
    <row r="19" spans="1:42" ht="109.5" customHeight="1">
      <c r="A19" s="94" t="s">
        <v>24</v>
      </c>
      <c r="B19" s="17" t="s">
        <v>823</v>
      </c>
      <c r="C19" s="98"/>
      <c r="D19" s="98"/>
      <c r="E19" s="98"/>
      <c r="F19" s="98"/>
      <c r="G19" s="98"/>
      <c r="H19" s="98"/>
      <c r="I19" s="98"/>
      <c r="J19" s="98"/>
      <c r="K19" s="98"/>
      <c r="L19" s="98"/>
      <c r="M19" s="98"/>
      <c r="N19" s="98"/>
      <c r="O19" s="98"/>
      <c r="P19" s="98"/>
      <c r="Q19" s="98"/>
      <c r="R19" s="98"/>
      <c r="S19" s="98"/>
      <c r="T19" s="98"/>
      <c r="U19" s="98"/>
      <c r="V19" s="98"/>
      <c r="W19" s="98"/>
      <c r="X19" s="98"/>
      <c r="Y19" s="98"/>
      <c r="Z19" s="98"/>
      <c r="AA19" s="47" t="s">
        <v>868</v>
      </c>
      <c r="AB19" s="47" t="s">
        <v>838</v>
      </c>
      <c r="AC19" s="47" t="s">
        <v>851</v>
      </c>
      <c r="AD19" s="47" t="s">
        <v>859</v>
      </c>
      <c r="AE19" s="47" t="s">
        <v>870</v>
      </c>
      <c r="AF19" s="47" t="s">
        <v>883</v>
      </c>
      <c r="AG19" s="47" t="s">
        <v>890</v>
      </c>
      <c r="AH19" s="47" t="s">
        <v>899</v>
      </c>
      <c r="AI19" s="47" t="s">
        <v>907</v>
      </c>
      <c r="AJ19" s="47" t="s">
        <v>922</v>
      </c>
      <c r="AK19" s="47" t="s">
        <v>927</v>
      </c>
      <c r="AL19" s="47" t="s">
        <v>940</v>
      </c>
      <c r="AM19" s="47" t="s">
        <v>950</v>
      </c>
      <c r="AN19" s="47" t="s">
        <v>963</v>
      </c>
      <c r="AO19" s="47" t="s">
        <v>985</v>
      </c>
      <c r="AP19" s="47" t="s">
        <v>984</v>
      </c>
    </row>
    <row r="20" spans="1:42" ht="106.5" customHeight="1">
      <c r="A20" s="94" t="s">
        <v>25</v>
      </c>
      <c r="B20" s="17" t="s">
        <v>824</v>
      </c>
      <c r="C20" s="98"/>
      <c r="D20" s="98"/>
      <c r="E20" s="98"/>
      <c r="F20" s="98"/>
      <c r="G20" s="98"/>
      <c r="H20" s="98"/>
      <c r="I20" s="98"/>
      <c r="J20" s="98"/>
      <c r="K20" s="98"/>
      <c r="L20" s="98"/>
      <c r="M20" s="98"/>
      <c r="N20" s="98"/>
      <c r="O20" s="98"/>
      <c r="P20" s="98"/>
      <c r="Q20" s="98"/>
      <c r="R20" s="98"/>
      <c r="S20" s="98"/>
      <c r="T20" s="98"/>
      <c r="U20" s="98"/>
      <c r="V20" s="98"/>
      <c r="W20" s="98"/>
      <c r="X20" s="98"/>
      <c r="Y20" s="98"/>
      <c r="Z20" s="98"/>
      <c r="AA20" s="47" t="s">
        <v>839</v>
      </c>
      <c r="AB20" s="47" t="s">
        <v>840</v>
      </c>
      <c r="AC20" s="47" t="s">
        <v>858</v>
      </c>
      <c r="AD20" s="47" t="s">
        <v>860</v>
      </c>
      <c r="AE20" s="47" t="s">
        <v>871</v>
      </c>
      <c r="AF20" s="47" t="s">
        <v>884</v>
      </c>
      <c r="AG20" s="47" t="s">
        <v>884</v>
      </c>
      <c r="AH20" s="47" t="s">
        <v>884</v>
      </c>
      <c r="AI20" s="47" t="s">
        <v>908</v>
      </c>
      <c r="AJ20" s="47" t="s">
        <v>923</v>
      </c>
      <c r="AK20" s="47" t="s">
        <v>928</v>
      </c>
      <c r="AL20" s="47" t="s">
        <v>952</v>
      </c>
      <c r="AM20" s="47" t="s">
        <v>951</v>
      </c>
      <c r="AN20" s="47" t="s">
        <v>951</v>
      </c>
      <c r="AO20" s="47" t="s">
        <v>986</v>
      </c>
      <c r="AP20" s="47" t="s">
        <v>951</v>
      </c>
    </row>
    <row r="21" spans="1:42" ht="28.5">
      <c r="A21" s="96" t="s">
        <v>26</v>
      </c>
      <c r="B21" s="17" t="s">
        <v>814</v>
      </c>
      <c r="C21" s="98"/>
      <c r="D21" s="98"/>
      <c r="E21" s="98"/>
      <c r="F21" s="98"/>
      <c r="G21" s="98"/>
      <c r="H21" s="98"/>
      <c r="I21" s="98"/>
      <c r="J21" s="98"/>
      <c r="K21" s="98"/>
      <c r="L21" s="98"/>
      <c r="M21" s="98"/>
      <c r="N21" s="98"/>
      <c r="O21" s="98"/>
      <c r="P21" s="98"/>
      <c r="Q21" s="98"/>
      <c r="R21" s="98"/>
      <c r="S21" s="98"/>
      <c r="T21" s="98"/>
      <c r="U21" s="98"/>
      <c r="V21" s="98"/>
      <c r="W21" s="98"/>
      <c r="X21" s="98"/>
      <c r="Y21" s="98"/>
      <c r="Z21" s="98"/>
      <c r="AA21" s="47" t="s">
        <v>1227</v>
      </c>
      <c r="AB21" s="47" t="s">
        <v>1227</v>
      </c>
      <c r="AC21" s="47" t="s">
        <v>814</v>
      </c>
      <c r="AD21" s="47" t="s">
        <v>1227</v>
      </c>
      <c r="AE21" s="47" t="s">
        <v>1228</v>
      </c>
      <c r="AF21" s="47" t="s">
        <v>814</v>
      </c>
      <c r="AG21" s="47" t="s">
        <v>814</v>
      </c>
      <c r="AH21" s="47" t="s">
        <v>1227</v>
      </c>
      <c r="AI21" s="47" t="s">
        <v>814</v>
      </c>
      <c r="AJ21" s="47" t="s">
        <v>826</v>
      </c>
      <c r="AK21" s="47" t="s">
        <v>814</v>
      </c>
      <c r="AL21" s="47" t="s">
        <v>814</v>
      </c>
      <c r="AM21" s="47" t="s">
        <v>814</v>
      </c>
      <c r="AN21" s="47" t="s">
        <v>814</v>
      </c>
      <c r="AO21" s="47" t="s">
        <v>814</v>
      </c>
      <c r="AP21" s="47" t="s">
        <v>814</v>
      </c>
    </row>
  </sheetData>
  <mergeCells count="2">
    <mergeCell ref="A7:A12"/>
    <mergeCell ref="A1:AP1"/>
  </mergeCells>
  <pageMargins left="0.25" right="0.25" top="0.75" bottom="0.75" header="0.3" footer="0.3"/>
  <pageSetup paperSize="9" scale="50" orientation="landscape" r:id="rId1"/>
  <headerFooter>
    <oddHeader>&amp;RՆախագիծ</oddHeader>
  </headerFooter>
  <colBreaks count="1" manualBreakCount="1">
    <brk id="3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pageSetUpPr fitToPage="1"/>
  </sheetPr>
  <dimension ref="A1:Z977"/>
  <sheetViews>
    <sheetView topLeftCell="B41" zoomScaleNormal="100" workbookViewId="0">
      <selection activeCell="B977" sqref="B977"/>
    </sheetView>
  </sheetViews>
  <sheetFormatPr defaultColWidth="12.5703125" defaultRowHeight="15.75" customHeight="1"/>
  <cols>
    <col min="1" max="1" width="7.28515625" bestFit="1" customWidth="1"/>
    <col min="2" max="2" width="24.42578125" bestFit="1" customWidth="1"/>
    <col min="3" max="3" width="7.28515625" bestFit="1" customWidth="1"/>
    <col min="4" max="4" width="59.85546875" bestFit="1" customWidth="1"/>
    <col min="5" max="5" width="33.28515625" bestFit="1" customWidth="1"/>
    <col min="6" max="6" width="53.85546875" bestFit="1" customWidth="1"/>
    <col min="7" max="7" width="23.5703125" bestFit="1" customWidth="1"/>
    <col min="8" max="8" width="23.42578125" bestFit="1" customWidth="1"/>
    <col min="9" max="9" width="10.140625" bestFit="1" customWidth="1"/>
    <col min="10" max="10" width="16.5703125" bestFit="1" customWidth="1"/>
    <col min="11" max="25" width="12.5703125" hidden="1"/>
    <col min="26" max="26" width="12.5703125" hidden="1" customWidth="1"/>
  </cols>
  <sheetData>
    <row r="1" spans="1:26" ht="81.75" customHeight="1">
      <c r="A1" s="184" t="s">
        <v>806</v>
      </c>
      <c r="B1" s="170"/>
      <c r="C1" s="170"/>
      <c r="D1" s="170"/>
      <c r="E1" s="170"/>
      <c r="F1" s="170"/>
      <c r="G1" s="170"/>
      <c r="H1" s="170"/>
      <c r="I1" s="170"/>
      <c r="J1" s="170"/>
      <c r="K1" s="3"/>
      <c r="L1" s="3"/>
      <c r="M1" s="3"/>
      <c r="N1" s="3"/>
      <c r="O1" s="3"/>
      <c r="P1" s="3"/>
      <c r="Q1" s="3"/>
      <c r="R1" s="3"/>
      <c r="S1" s="3"/>
      <c r="T1" s="3"/>
      <c r="U1" s="3"/>
      <c r="V1" s="3"/>
      <c r="W1" s="3"/>
      <c r="X1" s="3"/>
      <c r="Y1" s="3"/>
      <c r="Z1" s="3"/>
    </row>
    <row r="2" spans="1:26">
      <c r="A2" s="41" t="s">
        <v>0</v>
      </c>
      <c r="B2" s="42" t="s">
        <v>7</v>
      </c>
      <c r="C2" s="42" t="s">
        <v>0</v>
      </c>
      <c r="D2" s="42" t="s">
        <v>8</v>
      </c>
      <c r="E2" s="42" t="s">
        <v>9</v>
      </c>
      <c r="F2" s="42" t="s">
        <v>10</v>
      </c>
      <c r="G2" s="42" t="s">
        <v>11</v>
      </c>
      <c r="H2" s="42" t="s">
        <v>12</v>
      </c>
      <c r="I2" s="42" t="s">
        <v>13</v>
      </c>
      <c r="J2" s="43" t="s">
        <v>14</v>
      </c>
      <c r="K2" s="4"/>
      <c r="L2" s="4"/>
      <c r="M2" s="4"/>
      <c r="N2" s="4"/>
      <c r="O2" s="4"/>
      <c r="P2" s="4"/>
      <c r="Q2" s="4"/>
      <c r="R2" s="4"/>
      <c r="S2" s="4"/>
      <c r="T2" s="4"/>
      <c r="U2" s="4"/>
      <c r="V2" s="4"/>
      <c r="W2" s="4"/>
      <c r="X2" s="4"/>
      <c r="Y2" s="4"/>
      <c r="Z2" s="4"/>
    </row>
    <row r="3" spans="1:26" ht="135">
      <c r="A3" s="34">
        <v>1.1000000000000001</v>
      </c>
      <c r="B3" s="16" t="s">
        <v>1169</v>
      </c>
      <c r="C3" s="34" t="s">
        <v>343</v>
      </c>
      <c r="D3" s="16" t="s">
        <v>72</v>
      </c>
      <c r="E3" s="16" t="s">
        <v>344</v>
      </c>
      <c r="F3" s="16" t="s">
        <v>1170</v>
      </c>
      <c r="G3" s="185" t="s">
        <v>345</v>
      </c>
      <c r="H3" s="185" t="s">
        <v>347</v>
      </c>
      <c r="I3" s="185">
        <v>2026</v>
      </c>
      <c r="J3" s="185">
        <v>2029</v>
      </c>
      <c r="K3" s="6"/>
      <c r="L3" s="6"/>
      <c r="M3" s="6"/>
      <c r="N3" s="6"/>
      <c r="O3" s="6"/>
      <c r="P3" s="6"/>
      <c r="Q3" s="6"/>
      <c r="R3" s="6"/>
      <c r="S3" s="6"/>
      <c r="T3" s="6"/>
      <c r="U3" s="6"/>
      <c r="V3" s="6"/>
      <c r="W3" s="6"/>
      <c r="X3" s="6"/>
      <c r="Y3" s="6"/>
      <c r="Z3" s="6"/>
    </row>
    <row r="4" spans="1:26" ht="175.5">
      <c r="A4" s="44"/>
      <c r="B4" s="45"/>
      <c r="C4" s="45"/>
      <c r="D4" s="35" t="s">
        <v>64</v>
      </c>
      <c r="E4" s="35" t="s">
        <v>346</v>
      </c>
      <c r="F4" s="35" t="s">
        <v>65</v>
      </c>
      <c r="G4" s="186"/>
      <c r="H4" s="186"/>
      <c r="I4" s="186"/>
      <c r="J4" s="186"/>
      <c r="K4" s="7"/>
      <c r="L4" s="7"/>
      <c r="M4" s="7"/>
      <c r="N4" s="7"/>
      <c r="O4" s="7"/>
      <c r="P4" s="7"/>
      <c r="Q4" s="7"/>
      <c r="R4" s="7"/>
      <c r="S4" s="7"/>
      <c r="T4" s="7"/>
      <c r="U4" s="7"/>
      <c r="V4" s="7"/>
      <c r="W4" s="7"/>
      <c r="X4" s="7"/>
      <c r="Y4" s="7"/>
      <c r="Z4" s="7"/>
    </row>
    <row r="5" spans="1:26" ht="94.5">
      <c r="A5" s="46"/>
      <c r="B5" s="46"/>
      <c r="C5" s="36" t="s">
        <v>348</v>
      </c>
      <c r="D5" s="36" t="s">
        <v>74</v>
      </c>
      <c r="E5" s="36" t="s">
        <v>349</v>
      </c>
      <c r="F5" s="36" t="s">
        <v>66</v>
      </c>
      <c r="G5" s="186"/>
      <c r="H5" s="186"/>
      <c r="I5" s="186"/>
      <c r="J5" s="186"/>
      <c r="K5" s="7"/>
      <c r="L5" s="7"/>
      <c r="M5" s="7"/>
      <c r="N5" s="7"/>
      <c r="O5" s="7"/>
      <c r="P5" s="7"/>
      <c r="Q5" s="7"/>
      <c r="R5" s="7"/>
      <c r="S5" s="7"/>
      <c r="T5" s="7"/>
      <c r="U5" s="7"/>
      <c r="V5" s="7"/>
      <c r="W5" s="7"/>
      <c r="X5" s="7"/>
      <c r="Y5" s="7"/>
      <c r="Z5" s="7"/>
    </row>
    <row r="6" spans="1:26" ht="162">
      <c r="A6" s="46"/>
      <c r="B6" s="46"/>
      <c r="C6" s="39" t="s">
        <v>350</v>
      </c>
      <c r="D6" s="36" t="s">
        <v>75</v>
      </c>
      <c r="E6" s="36" t="s">
        <v>351</v>
      </c>
      <c r="F6" s="36" t="s">
        <v>76</v>
      </c>
      <c r="G6" s="37" t="s">
        <v>352</v>
      </c>
      <c r="H6" s="37" t="s">
        <v>355</v>
      </c>
      <c r="I6" s="38">
        <v>2026</v>
      </c>
      <c r="J6" s="38">
        <v>2029</v>
      </c>
      <c r="K6" s="7"/>
      <c r="L6" s="7"/>
      <c r="M6" s="7"/>
      <c r="N6" s="7"/>
      <c r="O6" s="7"/>
      <c r="P6" s="7"/>
      <c r="Q6" s="7"/>
      <c r="R6" s="7"/>
      <c r="S6" s="7"/>
      <c r="T6" s="7"/>
      <c r="U6" s="7"/>
      <c r="V6" s="7"/>
      <c r="W6" s="7"/>
      <c r="X6" s="7"/>
      <c r="Y6" s="7"/>
      <c r="Z6" s="7"/>
    </row>
    <row r="7" spans="1:26" ht="364.5">
      <c r="A7" s="39" t="s">
        <v>356</v>
      </c>
      <c r="B7" s="36" t="s">
        <v>81</v>
      </c>
      <c r="C7" s="39" t="s">
        <v>357</v>
      </c>
      <c r="D7" s="36" t="s">
        <v>1218</v>
      </c>
      <c r="E7" s="36" t="s">
        <v>358</v>
      </c>
      <c r="F7" s="36" t="s">
        <v>359</v>
      </c>
      <c r="G7" s="38" t="s">
        <v>360</v>
      </c>
      <c r="H7" s="37" t="s">
        <v>355</v>
      </c>
      <c r="I7" s="38">
        <v>2026</v>
      </c>
      <c r="J7" s="38">
        <v>2029</v>
      </c>
      <c r="K7" s="7"/>
      <c r="L7" s="7"/>
      <c r="M7" s="7"/>
      <c r="N7" s="7"/>
      <c r="O7" s="7"/>
      <c r="P7" s="7"/>
      <c r="Q7" s="7"/>
      <c r="R7" s="7"/>
      <c r="S7" s="7"/>
      <c r="T7" s="7"/>
      <c r="U7" s="7"/>
      <c r="V7" s="7"/>
      <c r="W7" s="7"/>
      <c r="X7" s="7"/>
      <c r="Y7" s="7"/>
      <c r="Z7" s="7"/>
    </row>
    <row r="8" spans="1:26" ht="290.25" customHeight="1">
      <c r="A8" s="46"/>
      <c r="B8" s="46"/>
      <c r="C8" s="39" t="s">
        <v>362</v>
      </c>
      <c r="D8" s="36" t="s">
        <v>602</v>
      </c>
      <c r="E8" s="40" t="s">
        <v>363</v>
      </c>
      <c r="F8" s="36" t="s">
        <v>364</v>
      </c>
      <c r="G8" s="38" t="s">
        <v>352</v>
      </c>
      <c r="H8" s="37" t="s">
        <v>365</v>
      </c>
      <c r="I8" s="38">
        <v>2026</v>
      </c>
      <c r="J8" s="38">
        <v>2029</v>
      </c>
      <c r="K8" s="7"/>
      <c r="L8" s="7"/>
      <c r="M8" s="7"/>
      <c r="N8" s="7"/>
      <c r="O8" s="7"/>
      <c r="P8" s="7"/>
      <c r="Q8" s="7"/>
      <c r="R8" s="7"/>
      <c r="S8" s="7"/>
      <c r="T8" s="7"/>
      <c r="U8" s="7"/>
      <c r="V8" s="7"/>
      <c r="W8" s="7"/>
      <c r="X8" s="7"/>
      <c r="Y8" s="7"/>
      <c r="Z8" s="7"/>
    </row>
    <row r="9" spans="1:26" ht="162">
      <c r="A9" s="46"/>
      <c r="B9" s="46"/>
      <c r="C9" s="39" t="s">
        <v>361</v>
      </c>
      <c r="D9" s="36" t="s">
        <v>88</v>
      </c>
      <c r="E9" s="36" t="s">
        <v>366</v>
      </c>
      <c r="F9" s="36" t="s">
        <v>89</v>
      </c>
      <c r="G9" s="38" t="s">
        <v>352</v>
      </c>
      <c r="H9" s="37" t="s">
        <v>355</v>
      </c>
      <c r="I9" s="38">
        <v>2026</v>
      </c>
      <c r="J9" s="38">
        <v>2029</v>
      </c>
      <c r="K9" s="7"/>
      <c r="L9" s="7"/>
      <c r="M9" s="7"/>
      <c r="N9" s="7"/>
      <c r="O9" s="7"/>
      <c r="P9" s="7"/>
      <c r="Q9" s="7"/>
      <c r="R9" s="7"/>
      <c r="S9" s="7"/>
      <c r="T9" s="7"/>
      <c r="U9" s="7"/>
      <c r="V9" s="7"/>
      <c r="W9" s="7"/>
      <c r="X9" s="7"/>
      <c r="Y9" s="7"/>
      <c r="Z9" s="7"/>
    </row>
    <row r="10" spans="1:26" ht="175.5">
      <c r="A10" s="39" t="s">
        <v>367</v>
      </c>
      <c r="B10" s="36" t="s">
        <v>93</v>
      </c>
      <c r="C10" s="39" t="s">
        <v>368</v>
      </c>
      <c r="D10" s="36" t="s">
        <v>96</v>
      </c>
      <c r="E10" s="36" t="s">
        <v>369</v>
      </c>
      <c r="F10" s="36" t="s">
        <v>97</v>
      </c>
      <c r="G10" s="38" t="s">
        <v>352</v>
      </c>
      <c r="H10" s="37" t="s">
        <v>370</v>
      </c>
      <c r="I10" s="38">
        <v>2026</v>
      </c>
      <c r="J10" s="38">
        <v>2029</v>
      </c>
      <c r="K10" s="7"/>
      <c r="L10" s="7"/>
      <c r="M10" s="7"/>
      <c r="N10" s="7"/>
      <c r="O10" s="7"/>
      <c r="P10" s="7"/>
      <c r="Q10" s="7"/>
      <c r="R10" s="7"/>
      <c r="S10" s="7"/>
      <c r="T10" s="7"/>
      <c r="U10" s="7"/>
      <c r="V10" s="7"/>
      <c r="W10" s="7"/>
      <c r="X10" s="7"/>
      <c r="Y10" s="7"/>
      <c r="Z10" s="7"/>
    </row>
    <row r="11" spans="1:26" s="29" customFormat="1" ht="94.5">
      <c r="A11" s="39"/>
      <c r="B11" s="39"/>
      <c r="C11" s="39" t="s">
        <v>371</v>
      </c>
      <c r="D11" s="36" t="s">
        <v>99</v>
      </c>
      <c r="E11" s="36" t="s">
        <v>372</v>
      </c>
      <c r="F11" s="36" t="s">
        <v>100</v>
      </c>
      <c r="G11" s="38" t="s">
        <v>352</v>
      </c>
      <c r="H11" s="37" t="s">
        <v>373</v>
      </c>
      <c r="I11" s="38">
        <v>2026</v>
      </c>
      <c r="J11" s="38">
        <v>2029</v>
      </c>
      <c r="K11" s="28"/>
      <c r="L11" s="28"/>
      <c r="M11" s="28"/>
      <c r="N11" s="28"/>
      <c r="O11" s="28"/>
      <c r="P11" s="28"/>
      <c r="Q11" s="28"/>
      <c r="R11" s="28"/>
      <c r="S11" s="28"/>
      <c r="T11" s="28"/>
      <c r="U11" s="28"/>
      <c r="V11" s="28"/>
      <c r="W11" s="28"/>
      <c r="X11" s="28"/>
      <c r="Y11" s="28"/>
      <c r="Z11" s="28"/>
    </row>
    <row r="12" spans="1:26" ht="148.5">
      <c r="A12" s="39" t="s">
        <v>374</v>
      </c>
      <c r="B12" s="36" t="s">
        <v>104</v>
      </c>
      <c r="C12" s="39" t="s">
        <v>375</v>
      </c>
      <c r="D12" s="36" t="s">
        <v>107</v>
      </c>
      <c r="E12" s="36" t="s">
        <v>376</v>
      </c>
      <c r="F12" s="36" t="s">
        <v>108</v>
      </c>
      <c r="G12" s="38" t="s">
        <v>352</v>
      </c>
      <c r="H12" s="37" t="s">
        <v>377</v>
      </c>
      <c r="I12" s="38">
        <v>2026</v>
      </c>
      <c r="J12" s="38">
        <v>2027</v>
      </c>
      <c r="K12" s="7"/>
      <c r="L12" s="7"/>
      <c r="M12" s="7"/>
      <c r="N12" s="7"/>
      <c r="O12" s="7"/>
      <c r="P12" s="7"/>
      <c r="Q12" s="7"/>
      <c r="R12" s="7"/>
      <c r="S12" s="7"/>
      <c r="T12" s="7"/>
      <c r="U12" s="7"/>
      <c r="V12" s="7"/>
      <c r="W12" s="7"/>
      <c r="X12" s="7"/>
      <c r="Y12" s="7"/>
      <c r="Z12" s="7"/>
    </row>
    <row r="13" spans="1:26" ht="94.5">
      <c r="A13" s="46"/>
      <c r="B13" s="46"/>
      <c r="C13" s="39" t="s">
        <v>378</v>
      </c>
      <c r="D13" s="36" t="s">
        <v>110</v>
      </c>
      <c r="E13" s="36" t="s">
        <v>379</v>
      </c>
      <c r="F13" s="36" t="s">
        <v>111</v>
      </c>
      <c r="G13" s="30" t="s">
        <v>352</v>
      </c>
      <c r="H13" s="37" t="s">
        <v>380</v>
      </c>
      <c r="I13" s="38">
        <v>2026</v>
      </c>
      <c r="J13" s="38">
        <v>2029</v>
      </c>
      <c r="K13" s="7"/>
      <c r="L13" s="7"/>
      <c r="M13" s="7"/>
      <c r="N13" s="7"/>
      <c r="O13" s="7"/>
      <c r="P13" s="7"/>
      <c r="Q13" s="7"/>
      <c r="R13" s="7"/>
      <c r="S13" s="7"/>
      <c r="T13" s="7"/>
      <c r="U13" s="7"/>
      <c r="V13" s="7"/>
      <c r="W13" s="7"/>
      <c r="X13" s="7"/>
      <c r="Y13" s="7"/>
      <c r="Z13" s="7"/>
    </row>
    <row r="14" spans="1:26" ht="189">
      <c r="A14" s="39" t="s">
        <v>381</v>
      </c>
      <c r="B14" s="36" t="s">
        <v>116</v>
      </c>
      <c r="C14" s="39" t="s">
        <v>382</v>
      </c>
      <c r="D14" s="36" t="s">
        <v>119</v>
      </c>
      <c r="E14" s="36" t="s">
        <v>383</v>
      </c>
      <c r="F14" s="36" t="s">
        <v>120</v>
      </c>
      <c r="G14" s="38" t="s">
        <v>352</v>
      </c>
      <c r="H14" s="37" t="s">
        <v>384</v>
      </c>
      <c r="I14" s="38">
        <v>2026</v>
      </c>
      <c r="J14" s="38">
        <v>2029</v>
      </c>
      <c r="K14" s="7"/>
      <c r="L14" s="7"/>
      <c r="M14" s="7"/>
      <c r="N14" s="7"/>
      <c r="O14" s="7"/>
      <c r="P14" s="7"/>
      <c r="Q14" s="7"/>
      <c r="R14" s="7"/>
      <c r="S14" s="7"/>
      <c r="T14" s="7"/>
      <c r="U14" s="7"/>
      <c r="V14" s="7"/>
      <c r="W14" s="7"/>
      <c r="X14" s="7"/>
      <c r="Y14" s="7"/>
      <c r="Z14" s="7"/>
    </row>
    <row r="15" spans="1:26" ht="162">
      <c r="A15" s="46"/>
      <c r="B15" s="46"/>
      <c r="C15" s="39" t="s">
        <v>385</v>
      </c>
      <c r="D15" s="36" t="s">
        <v>122</v>
      </c>
      <c r="E15" s="36" t="s">
        <v>386</v>
      </c>
      <c r="F15" s="36" t="s">
        <v>123</v>
      </c>
      <c r="G15" s="38" t="s">
        <v>352</v>
      </c>
      <c r="H15" s="187" t="s">
        <v>387</v>
      </c>
      <c r="I15" s="38">
        <v>2026</v>
      </c>
      <c r="J15" s="38">
        <v>2029</v>
      </c>
      <c r="K15" s="7"/>
      <c r="L15" s="7"/>
      <c r="M15" s="7"/>
      <c r="N15" s="7"/>
      <c r="O15" s="7"/>
      <c r="P15" s="7"/>
      <c r="Q15" s="7"/>
      <c r="R15" s="7"/>
      <c r="S15" s="7"/>
      <c r="T15" s="7"/>
      <c r="U15" s="7"/>
      <c r="V15" s="7"/>
      <c r="W15" s="7"/>
      <c r="X15" s="7"/>
      <c r="Y15" s="7"/>
      <c r="Z15" s="7"/>
    </row>
    <row r="16" spans="1:26" ht="202.5">
      <c r="A16" s="39" t="s">
        <v>388</v>
      </c>
      <c r="B16" s="36" t="s">
        <v>128</v>
      </c>
      <c r="C16" s="39" t="s">
        <v>389</v>
      </c>
      <c r="D16" s="36" t="s">
        <v>131</v>
      </c>
      <c r="E16" s="36" t="s">
        <v>390</v>
      </c>
      <c r="F16" s="36" t="s">
        <v>132</v>
      </c>
      <c r="G16" s="38" t="s">
        <v>352</v>
      </c>
      <c r="H16" s="187"/>
      <c r="I16" s="38">
        <v>2026</v>
      </c>
      <c r="J16" s="38">
        <v>2028</v>
      </c>
      <c r="K16" s="7"/>
      <c r="L16" s="7"/>
      <c r="M16" s="7"/>
      <c r="N16" s="7"/>
      <c r="O16" s="7"/>
      <c r="P16" s="7"/>
      <c r="Q16" s="7"/>
      <c r="R16" s="7"/>
      <c r="S16" s="7"/>
      <c r="T16" s="7"/>
      <c r="U16" s="7"/>
      <c r="V16" s="7"/>
      <c r="W16" s="7"/>
      <c r="X16" s="7"/>
      <c r="Y16" s="7"/>
      <c r="Z16" s="7"/>
    </row>
    <row r="17" spans="1:26" ht="27">
      <c r="A17" s="46"/>
      <c r="B17" s="46"/>
      <c r="C17" s="39" t="s">
        <v>391</v>
      </c>
      <c r="D17" s="36" t="s">
        <v>134</v>
      </c>
      <c r="E17" s="188" t="s">
        <v>392</v>
      </c>
      <c r="F17" s="188" t="s">
        <v>393</v>
      </c>
      <c r="G17" s="187" t="s">
        <v>352</v>
      </c>
      <c r="H17" s="187"/>
      <c r="I17" s="187">
        <v>2026</v>
      </c>
      <c r="J17" s="187">
        <v>2028</v>
      </c>
      <c r="K17" s="7"/>
      <c r="L17" s="7"/>
      <c r="M17" s="7"/>
      <c r="N17" s="7"/>
      <c r="O17" s="7"/>
      <c r="P17" s="7"/>
      <c r="Q17" s="7"/>
      <c r="R17" s="7"/>
      <c r="S17" s="7"/>
      <c r="T17" s="7"/>
      <c r="U17" s="7"/>
      <c r="V17" s="7"/>
      <c r="W17" s="7"/>
      <c r="X17" s="7"/>
      <c r="Y17" s="7"/>
      <c r="Z17" s="7"/>
    </row>
    <row r="18" spans="1:26" ht="54">
      <c r="A18" s="46"/>
      <c r="B18" s="46"/>
      <c r="C18" s="39" t="s">
        <v>395</v>
      </c>
      <c r="D18" s="36" t="s">
        <v>135</v>
      </c>
      <c r="E18" s="188"/>
      <c r="F18" s="188"/>
      <c r="G18" s="187"/>
      <c r="H18" s="187"/>
      <c r="I18" s="187"/>
      <c r="J18" s="187"/>
      <c r="K18" s="7"/>
      <c r="L18" s="7"/>
      <c r="M18" s="7"/>
      <c r="N18" s="7"/>
      <c r="O18" s="7"/>
      <c r="P18" s="7"/>
      <c r="Q18" s="7"/>
      <c r="R18" s="7"/>
      <c r="S18" s="7"/>
      <c r="T18" s="7"/>
      <c r="U18" s="7"/>
      <c r="V18" s="7"/>
      <c r="W18" s="7"/>
      <c r="X18" s="7"/>
      <c r="Y18" s="7"/>
      <c r="Z18" s="7"/>
    </row>
    <row r="19" spans="1:26" ht="148.5">
      <c r="A19" s="46"/>
      <c r="B19" s="46"/>
      <c r="C19" s="39" t="s">
        <v>396</v>
      </c>
      <c r="D19" s="36" t="s">
        <v>138</v>
      </c>
      <c r="E19" s="40" t="s">
        <v>397</v>
      </c>
      <c r="F19" s="36" t="s">
        <v>139</v>
      </c>
      <c r="G19" s="38" t="s">
        <v>352</v>
      </c>
      <c r="H19" s="37" t="s">
        <v>398</v>
      </c>
      <c r="I19" s="38">
        <v>2026</v>
      </c>
      <c r="J19" s="38">
        <v>2029</v>
      </c>
      <c r="K19" s="7"/>
      <c r="L19" s="7"/>
      <c r="M19" s="7"/>
      <c r="N19" s="7"/>
      <c r="O19" s="7"/>
      <c r="P19" s="7"/>
      <c r="Q19" s="7"/>
      <c r="R19" s="7"/>
      <c r="S19" s="7"/>
      <c r="T19" s="7"/>
      <c r="U19" s="7"/>
      <c r="V19" s="7"/>
      <c r="W19" s="7"/>
      <c r="X19" s="7"/>
      <c r="Y19" s="7"/>
      <c r="Z19" s="7"/>
    </row>
    <row r="20" spans="1:26" ht="148.5">
      <c r="A20" s="46"/>
      <c r="B20" s="46"/>
      <c r="C20" s="39" t="s">
        <v>399</v>
      </c>
      <c r="D20" s="36" t="s">
        <v>141</v>
      </c>
      <c r="E20" s="36" t="s">
        <v>400</v>
      </c>
      <c r="F20" s="36" t="s">
        <v>142</v>
      </c>
      <c r="G20" s="38" t="s">
        <v>352</v>
      </c>
      <c r="H20" s="37" t="s">
        <v>401</v>
      </c>
      <c r="I20" s="38">
        <v>2026</v>
      </c>
      <c r="J20" s="38">
        <v>2029</v>
      </c>
      <c r="K20" s="7"/>
      <c r="L20" s="7"/>
      <c r="M20" s="7"/>
      <c r="N20" s="7"/>
      <c r="O20" s="7"/>
      <c r="P20" s="7"/>
      <c r="Q20" s="7"/>
      <c r="R20" s="7"/>
      <c r="S20" s="7"/>
      <c r="T20" s="7"/>
      <c r="U20" s="7"/>
      <c r="V20" s="7"/>
      <c r="W20" s="7"/>
      <c r="X20" s="7"/>
      <c r="Y20" s="7"/>
      <c r="Z20" s="7"/>
    </row>
    <row r="21" spans="1:26" ht="135">
      <c r="A21" s="46"/>
      <c r="B21" s="46"/>
      <c r="C21" s="39" t="s">
        <v>402</v>
      </c>
      <c r="D21" s="36" t="s">
        <v>144</v>
      </c>
      <c r="E21" s="36" t="s">
        <v>403</v>
      </c>
      <c r="F21" s="36" t="s">
        <v>145</v>
      </c>
      <c r="G21" s="38" t="s">
        <v>352</v>
      </c>
      <c r="H21" s="38" t="s">
        <v>353</v>
      </c>
      <c r="I21" s="38">
        <v>2026</v>
      </c>
      <c r="J21" s="38">
        <v>2029</v>
      </c>
      <c r="K21" s="7"/>
      <c r="L21" s="7"/>
      <c r="M21" s="7"/>
      <c r="N21" s="7"/>
      <c r="O21" s="7"/>
      <c r="P21" s="7"/>
      <c r="Q21" s="7"/>
      <c r="R21" s="7"/>
      <c r="S21" s="7"/>
      <c r="T21" s="7"/>
      <c r="U21" s="7"/>
      <c r="V21" s="7"/>
      <c r="W21" s="7"/>
      <c r="X21" s="7"/>
      <c r="Y21" s="7"/>
      <c r="Z21" s="7"/>
    </row>
    <row r="22" spans="1:26" ht="202.5">
      <c r="A22" s="39" t="s">
        <v>404</v>
      </c>
      <c r="B22" s="36" t="s">
        <v>150</v>
      </c>
      <c r="C22" s="39" t="s">
        <v>405</v>
      </c>
      <c r="D22" s="36" t="s">
        <v>152</v>
      </c>
      <c r="E22" s="40" t="s">
        <v>406</v>
      </c>
      <c r="F22" s="36" t="s">
        <v>1175</v>
      </c>
      <c r="G22" s="30" t="s">
        <v>352</v>
      </c>
      <c r="H22" s="37" t="s">
        <v>407</v>
      </c>
      <c r="I22" s="38">
        <v>2026</v>
      </c>
      <c r="J22" s="38">
        <v>2027</v>
      </c>
      <c r="K22" s="7"/>
      <c r="L22" s="7"/>
      <c r="M22" s="7"/>
      <c r="N22" s="7"/>
      <c r="O22" s="7"/>
      <c r="P22" s="7"/>
      <c r="Q22" s="7"/>
      <c r="R22" s="7"/>
      <c r="S22" s="7"/>
      <c r="T22" s="7"/>
      <c r="U22" s="7"/>
      <c r="V22" s="7"/>
      <c r="W22" s="7"/>
      <c r="X22" s="7"/>
      <c r="Y22" s="7"/>
      <c r="Z22" s="7"/>
    </row>
    <row r="23" spans="1:26" ht="261" customHeight="1">
      <c r="A23" s="46"/>
      <c r="B23" s="46"/>
      <c r="C23" s="39" t="s">
        <v>408</v>
      </c>
      <c r="D23" s="36" t="s">
        <v>154</v>
      </c>
      <c r="E23" s="40" t="s">
        <v>409</v>
      </c>
      <c r="F23" s="36" t="s">
        <v>410</v>
      </c>
      <c r="G23" s="30" t="s">
        <v>352</v>
      </c>
      <c r="H23" s="31" t="s">
        <v>355</v>
      </c>
      <c r="I23" s="38">
        <v>2026</v>
      </c>
      <c r="J23" s="38">
        <v>2029</v>
      </c>
      <c r="K23" s="7"/>
      <c r="L23" s="7"/>
      <c r="M23" s="7"/>
      <c r="N23" s="7"/>
      <c r="O23" s="7"/>
      <c r="P23" s="7"/>
      <c r="Q23" s="7"/>
      <c r="R23" s="7"/>
      <c r="S23" s="7"/>
      <c r="T23" s="7"/>
      <c r="U23" s="7"/>
      <c r="V23" s="7"/>
      <c r="W23" s="7"/>
      <c r="X23" s="7"/>
      <c r="Y23" s="7"/>
      <c r="Z23" s="7"/>
    </row>
    <row r="24" spans="1:26" ht="162">
      <c r="A24" s="39" t="s">
        <v>411</v>
      </c>
      <c r="B24" s="36" t="s">
        <v>160</v>
      </c>
      <c r="C24" s="39" t="s">
        <v>412</v>
      </c>
      <c r="D24" s="36" t="s">
        <v>1176</v>
      </c>
      <c r="E24" s="36" t="s">
        <v>1219</v>
      </c>
      <c r="F24" s="36" t="s">
        <v>163</v>
      </c>
      <c r="G24" s="30" t="s">
        <v>352</v>
      </c>
      <c r="H24" s="31" t="s">
        <v>413</v>
      </c>
      <c r="I24" s="38">
        <v>2026</v>
      </c>
      <c r="J24" s="38">
        <v>2029</v>
      </c>
      <c r="K24" s="7"/>
      <c r="L24" s="7"/>
      <c r="M24" s="7"/>
      <c r="N24" s="7"/>
      <c r="O24" s="7"/>
      <c r="P24" s="7"/>
      <c r="Q24" s="7"/>
      <c r="R24" s="7"/>
      <c r="S24" s="7"/>
      <c r="T24" s="7"/>
      <c r="U24" s="7"/>
      <c r="V24" s="7"/>
      <c r="W24" s="7"/>
      <c r="X24" s="7"/>
      <c r="Y24" s="7"/>
      <c r="Z24" s="7"/>
    </row>
    <row r="25" spans="1:26" ht="377.25" customHeight="1">
      <c r="A25" s="46"/>
      <c r="B25" s="46"/>
      <c r="C25" s="39" t="s">
        <v>414</v>
      </c>
      <c r="D25" s="36" t="s">
        <v>166</v>
      </c>
      <c r="E25" s="36" t="s">
        <v>415</v>
      </c>
      <c r="F25" s="36" t="s">
        <v>1177</v>
      </c>
      <c r="G25" s="30" t="s">
        <v>352</v>
      </c>
      <c r="H25" s="38" t="s">
        <v>387</v>
      </c>
      <c r="I25" s="38">
        <v>2026</v>
      </c>
      <c r="J25" s="38">
        <v>2029</v>
      </c>
      <c r="K25" s="7"/>
      <c r="L25" s="7"/>
      <c r="M25" s="7"/>
      <c r="N25" s="7"/>
      <c r="O25" s="7"/>
      <c r="P25" s="7"/>
      <c r="Q25" s="7"/>
      <c r="R25" s="7"/>
      <c r="S25" s="7"/>
      <c r="T25" s="7"/>
      <c r="U25" s="7"/>
      <c r="V25" s="7"/>
      <c r="W25" s="7"/>
      <c r="X25" s="7"/>
      <c r="Y25" s="7"/>
      <c r="Z25" s="7"/>
    </row>
    <row r="26" spans="1:26" ht="216">
      <c r="A26" s="46"/>
      <c r="B26" s="46"/>
      <c r="C26" s="39" t="s">
        <v>416</v>
      </c>
      <c r="D26" s="36" t="s">
        <v>168</v>
      </c>
      <c r="E26" s="40" t="s">
        <v>417</v>
      </c>
      <c r="F26" s="36" t="s">
        <v>1178</v>
      </c>
      <c r="G26" s="30" t="s">
        <v>352</v>
      </c>
      <c r="H26" s="30" t="s">
        <v>354</v>
      </c>
      <c r="I26" s="38">
        <v>2026</v>
      </c>
      <c r="J26" s="38">
        <v>2029</v>
      </c>
      <c r="K26" s="7"/>
      <c r="L26" s="7"/>
      <c r="M26" s="7"/>
      <c r="N26" s="7"/>
      <c r="O26" s="7"/>
      <c r="P26" s="7"/>
      <c r="Q26" s="7"/>
      <c r="R26" s="7"/>
      <c r="S26" s="7"/>
      <c r="T26" s="7"/>
      <c r="U26" s="7"/>
      <c r="V26" s="7"/>
      <c r="W26" s="7"/>
      <c r="X26" s="7"/>
      <c r="Y26" s="7"/>
      <c r="Z26" s="7"/>
    </row>
    <row r="27" spans="1:26" ht="148.5">
      <c r="A27" s="39" t="s">
        <v>418</v>
      </c>
      <c r="B27" s="36" t="s">
        <v>173</v>
      </c>
      <c r="C27" s="39" t="s">
        <v>419</v>
      </c>
      <c r="D27" s="36" t="s">
        <v>176</v>
      </c>
      <c r="E27" s="36" t="s">
        <v>420</v>
      </c>
      <c r="F27" s="36" t="s">
        <v>423</v>
      </c>
      <c r="G27" s="30" t="s">
        <v>421</v>
      </c>
      <c r="H27" s="37" t="s">
        <v>422</v>
      </c>
      <c r="I27" s="38">
        <v>2026</v>
      </c>
      <c r="J27" s="38">
        <v>2029</v>
      </c>
      <c r="K27" s="7"/>
      <c r="L27" s="7"/>
      <c r="M27" s="7"/>
      <c r="N27" s="7"/>
      <c r="O27" s="7"/>
      <c r="P27" s="7"/>
      <c r="Q27" s="7"/>
      <c r="R27" s="7"/>
      <c r="S27" s="7"/>
      <c r="T27" s="7"/>
      <c r="U27" s="7"/>
      <c r="V27" s="7"/>
      <c r="W27" s="7"/>
      <c r="X27" s="7"/>
      <c r="Y27" s="7"/>
      <c r="Z27" s="7"/>
    </row>
    <row r="28" spans="1:26" ht="256.5">
      <c r="A28" s="46"/>
      <c r="B28" s="46"/>
      <c r="C28" s="36" t="s">
        <v>424</v>
      </c>
      <c r="D28" s="36" t="s">
        <v>179</v>
      </c>
      <c r="E28" s="36" t="s">
        <v>425</v>
      </c>
      <c r="F28" s="36" t="s">
        <v>180</v>
      </c>
      <c r="G28" s="30" t="s">
        <v>421</v>
      </c>
      <c r="H28" s="37" t="s">
        <v>426</v>
      </c>
      <c r="I28" s="38">
        <v>2026</v>
      </c>
      <c r="J28" s="38">
        <v>2029</v>
      </c>
      <c r="K28" s="7"/>
      <c r="L28" s="7"/>
      <c r="M28" s="7"/>
      <c r="N28" s="7"/>
      <c r="O28" s="7"/>
      <c r="P28" s="7"/>
      <c r="Q28" s="7"/>
      <c r="R28" s="7"/>
      <c r="S28" s="7"/>
      <c r="T28" s="7"/>
      <c r="U28" s="7"/>
      <c r="V28" s="7"/>
      <c r="W28" s="7"/>
      <c r="X28" s="7"/>
      <c r="Y28" s="7"/>
      <c r="Z28" s="7"/>
    </row>
    <row r="29" spans="1:26" ht="148.5">
      <c r="A29" s="39" t="s">
        <v>427</v>
      </c>
      <c r="B29" s="36" t="s">
        <v>185</v>
      </c>
      <c r="C29" s="39" t="s">
        <v>428</v>
      </c>
      <c r="D29" s="36" t="s">
        <v>1180</v>
      </c>
      <c r="E29" s="36" t="s">
        <v>1220</v>
      </c>
      <c r="F29" s="36" t="s">
        <v>1181</v>
      </c>
      <c r="G29" s="30" t="s">
        <v>352</v>
      </c>
      <c r="H29" s="37" t="s">
        <v>429</v>
      </c>
      <c r="I29" s="38">
        <v>2026</v>
      </c>
      <c r="J29" s="38">
        <v>2029</v>
      </c>
      <c r="K29" s="7"/>
      <c r="L29" s="7"/>
      <c r="M29" s="7"/>
      <c r="N29" s="7"/>
      <c r="O29" s="7"/>
      <c r="P29" s="7"/>
      <c r="Q29" s="7"/>
      <c r="R29" s="7"/>
      <c r="S29" s="7"/>
      <c r="T29" s="7"/>
      <c r="U29" s="7"/>
      <c r="V29" s="7"/>
      <c r="W29" s="7"/>
      <c r="X29" s="7"/>
      <c r="Y29" s="7"/>
      <c r="Z29" s="7"/>
    </row>
    <row r="30" spans="1:26" ht="162">
      <c r="A30" s="46"/>
      <c r="B30" s="46"/>
      <c r="C30" s="39" t="s">
        <v>430</v>
      </c>
      <c r="D30" s="36" t="s">
        <v>188</v>
      </c>
      <c r="E30" s="36" t="s">
        <v>431</v>
      </c>
      <c r="F30" s="36" t="s">
        <v>189</v>
      </c>
      <c r="G30" s="30" t="s">
        <v>352</v>
      </c>
      <c r="H30" s="37" t="s">
        <v>432</v>
      </c>
      <c r="I30" s="38">
        <v>2026</v>
      </c>
      <c r="J30" s="38">
        <v>2029</v>
      </c>
      <c r="K30" s="7"/>
      <c r="L30" s="7"/>
      <c r="M30" s="7"/>
      <c r="N30" s="7"/>
      <c r="O30" s="7"/>
      <c r="P30" s="7"/>
      <c r="Q30" s="7"/>
      <c r="R30" s="7"/>
      <c r="S30" s="7"/>
      <c r="T30" s="7"/>
      <c r="U30" s="7"/>
      <c r="V30" s="7"/>
      <c r="W30" s="7"/>
      <c r="X30" s="7"/>
      <c r="Y30" s="7"/>
      <c r="Z30" s="7"/>
    </row>
    <row r="31" spans="1:26" ht="162">
      <c r="A31" s="39" t="s">
        <v>433</v>
      </c>
      <c r="B31" s="36" t="s">
        <v>191</v>
      </c>
      <c r="C31" s="39" t="s">
        <v>434</v>
      </c>
      <c r="D31" s="36" t="s">
        <v>1182</v>
      </c>
      <c r="E31" s="36" t="s">
        <v>1221</v>
      </c>
      <c r="F31" s="36" t="s">
        <v>194</v>
      </c>
      <c r="G31" s="30" t="s">
        <v>352</v>
      </c>
      <c r="H31" s="31" t="s">
        <v>435</v>
      </c>
      <c r="I31" s="38">
        <v>2026</v>
      </c>
      <c r="J31" s="38">
        <v>2029</v>
      </c>
      <c r="K31" s="7"/>
      <c r="L31" s="7"/>
      <c r="M31" s="7"/>
      <c r="N31" s="7"/>
      <c r="O31" s="7"/>
      <c r="P31" s="7"/>
      <c r="Q31" s="7"/>
      <c r="R31" s="7"/>
      <c r="S31" s="7"/>
      <c r="T31" s="7"/>
      <c r="U31" s="7"/>
      <c r="V31" s="7"/>
      <c r="W31" s="7"/>
      <c r="X31" s="7"/>
      <c r="Y31" s="7"/>
      <c r="Z31" s="7"/>
    </row>
    <row r="32" spans="1:26" ht="162">
      <c r="A32" s="39" t="s">
        <v>436</v>
      </c>
      <c r="B32" s="36" t="s">
        <v>199</v>
      </c>
      <c r="C32" s="36" t="s">
        <v>437</v>
      </c>
      <c r="D32" s="36" t="s">
        <v>202</v>
      </c>
      <c r="E32" s="36" t="s">
        <v>438</v>
      </c>
      <c r="F32" s="36" t="s">
        <v>439</v>
      </c>
      <c r="G32" s="30" t="s">
        <v>353</v>
      </c>
      <c r="H32" s="38" t="s">
        <v>387</v>
      </c>
      <c r="I32" s="38">
        <v>2026</v>
      </c>
      <c r="J32" s="38">
        <v>2029</v>
      </c>
      <c r="K32" s="7"/>
      <c r="L32" s="7"/>
      <c r="M32" s="7"/>
      <c r="N32" s="7"/>
      <c r="O32" s="7"/>
      <c r="P32" s="7"/>
      <c r="Q32" s="7"/>
      <c r="R32" s="7"/>
      <c r="S32" s="7"/>
      <c r="T32" s="7"/>
      <c r="U32" s="7"/>
      <c r="V32" s="7"/>
      <c r="W32" s="7"/>
      <c r="X32" s="7"/>
      <c r="Y32" s="7"/>
      <c r="Z32" s="7"/>
    </row>
    <row r="33" spans="1:26" ht="148.5">
      <c r="A33" s="46"/>
      <c r="B33" s="46"/>
      <c r="C33" s="39" t="s">
        <v>440</v>
      </c>
      <c r="D33" s="36" t="s">
        <v>207</v>
      </c>
      <c r="E33" s="40" t="s">
        <v>441</v>
      </c>
      <c r="F33" s="36" t="s">
        <v>208</v>
      </c>
      <c r="G33" s="38" t="s">
        <v>353</v>
      </c>
      <c r="H33" s="30" t="s">
        <v>352</v>
      </c>
      <c r="I33" s="38">
        <v>2026</v>
      </c>
      <c r="J33" s="38">
        <v>2029</v>
      </c>
      <c r="K33" s="7"/>
      <c r="L33" s="7"/>
      <c r="M33" s="7"/>
      <c r="N33" s="7"/>
      <c r="O33" s="7"/>
      <c r="P33" s="7"/>
      <c r="Q33" s="7"/>
      <c r="R33" s="7"/>
      <c r="S33" s="7"/>
      <c r="T33" s="7"/>
      <c r="U33" s="7"/>
      <c r="V33" s="7"/>
      <c r="W33" s="7"/>
      <c r="X33" s="7"/>
      <c r="Y33" s="7"/>
      <c r="Z33" s="7"/>
    </row>
    <row r="34" spans="1:26" ht="121.5">
      <c r="A34" s="46"/>
      <c r="B34" s="46"/>
      <c r="C34" s="39" t="s">
        <v>442</v>
      </c>
      <c r="D34" s="36" t="s">
        <v>211</v>
      </c>
      <c r="E34" s="36" t="s">
        <v>443</v>
      </c>
      <c r="F34" s="36" t="s">
        <v>212</v>
      </c>
      <c r="G34" s="38" t="s">
        <v>444</v>
      </c>
      <c r="H34" s="37" t="s">
        <v>445</v>
      </c>
      <c r="I34" s="38">
        <v>2026</v>
      </c>
      <c r="J34" s="38">
        <v>2029</v>
      </c>
      <c r="K34" s="7"/>
      <c r="L34" s="7"/>
      <c r="M34" s="7"/>
      <c r="N34" s="7"/>
      <c r="O34" s="7"/>
      <c r="P34" s="7"/>
      <c r="Q34" s="7"/>
      <c r="R34" s="7"/>
      <c r="S34" s="7"/>
      <c r="T34" s="7"/>
      <c r="U34" s="7"/>
      <c r="V34" s="7"/>
      <c r="W34" s="7"/>
      <c r="X34" s="7"/>
      <c r="Y34" s="7"/>
      <c r="Z34" s="7"/>
    </row>
    <row r="35" spans="1:26" ht="135">
      <c r="A35" s="46"/>
      <c r="B35" s="46"/>
      <c r="C35" s="36" t="s">
        <v>446</v>
      </c>
      <c r="D35" s="36" t="s">
        <v>217</v>
      </c>
      <c r="E35" s="36" t="s">
        <v>447</v>
      </c>
      <c r="F35" s="36" t="s">
        <v>218</v>
      </c>
      <c r="G35" s="30" t="s">
        <v>444</v>
      </c>
      <c r="H35" s="37" t="s">
        <v>448</v>
      </c>
      <c r="I35" s="38">
        <v>2026</v>
      </c>
      <c r="J35" s="38">
        <v>2029</v>
      </c>
      <c r="K35" s="7"/>
      <c r="L35" s="7"/>
      <c r="M35" s="7"/>
      <c r="N35" s="7"/>
      <c r="O35" s="7"/>
      <c r="P35" s="7"/>
      <c r="Q35" s="7"/>
      <c r="R35" s="7"/>
      <c r="S35" s="7"/>
      <c r="T35" s="7"/>
      <c r="U35" s="7"/>
      <c r="V35" s="7"/>
      <c r="W35" s="7"/>
      <c r="X35" s="7"/>
      <c r="Y35" s="7"/>
      <c r="Z35" s="7"/>
    </row>
    <row r="36" spans="1:26" ht="108">
      <c r="A36" s="46"/>
      <c r="B36" s="46"/>
      <c r="C36" s="39" t="s">
        <v>449</v>
      </c>
      <c r="D36" s="36" t="s">
        <v>221</v>
      </c>
      <c r="E36" s="40" t="s">
        <v>450</v>
      </c>
      <c r="F36" s="36" t="s">
        <v>222</v>
      </c>
      <c r="G36" s="30" t="s">
        <v>444</v>
      </c>
      <c r="H36" s="37" t="s">
        <v>451</v>
      </c>
      <c r="I36" s="38">
        <v>2026</v>
      </c>
      <c r="J36" s="38">
        <v>2029</v>
      </c>
      <c r="K36" s="7"/>
      <c r="L36" s="7"/>
      <c r="M36" s="7"/>
      <c r="N36" s="7"/>
      <c r="O36" s="7"/>
      <c r="P36" s="7"/>
      <c r="Q36" s="7"/>
      <c r="R36" s="7"/>
      <c r="S36" s="7"/>
      <c r="T36" s="7"/>
      <c r="U36" s="7"/>
      <c r="V36" s="7"/>
      <c r="W36" s="7"/>
      <c r="X36" s="7"/>
      <c r="Y36" s="7"/>
      <c r="Z36" s="7"/>
    </row>
    <row r="37" spans="1:26" ht="121.5">
      <c r="A37" s="46"/>
      <c r="B37" s="46"/>
      <c r="C37" s="39" t="s">
        <v>452</v>
      </c>
      <c r="D37" s="36" t="s">
        <v>224</v>
      </c>
      <c r="E37" s="40" t="s">
        <v>453</v>
      </c>
      <c r="F37" s="36" t="s">
        <v>454</v>
      </c>
      <c r="G37" s="38" t="s">
        <v>353</v>
      </c>
      <c r="H37" s="37" t="s">
        <v>455</v>
      </c>
      <c r="I37" s="38">
        <v>2026</v>
      </c>
      <c r="J37" s="38">
        <v>2029</v>
      </c>
      <c r="K37" s="7"/>
      <c r="L37" s="7"/>
      <c r="M37" s="7"/>
      <c r="N37" s="7"/>
      <c r="O37" s="7"/>
      <c r="P37" s="7"/>
      <c r="Q37" s="7"/>
      <c r="R37" s="7"/>
      <c r="S37" s="7"/>
      <c r="T37" s="7"/>
      <c r="U37" s="7"/>
      <c r="V37" s="7"/>
      <c r="W37" s="7"/>
      <c r="X37" s="7"/>
      <c r="Y37" s="7"/>
      <c r="Z37" s="7"/>
    </row>
    <row r="38" spans="1:26" ht="162">
      <c r="A38" s="46"/>
      <c r="B38" s="46"/>
      <c r="C38" s="39" t="s">
        <v>456</v>
      </c>
      <c r="D38" s="36" t="s">
        <v>231</v>
      </c>
      <c r="E38" s="40" t="s">
        <v>457</v>
      </c>
      <c r="F38" s="36" t="s">
        <v>230</v>
      </c>
      <c r="G38" s="30" t="s">
        <v>444</v>
      </c>
      <c r="H38" s="37" t="s">
        <v>458</v>
      </c>
      <c r="I38" s="38">
        <v>2026</v>
      </c>
      <c r="J38" s="38">
        <v>2029</v>
      </c>
      <c r="K38" s="7"/>
      <c r="L38" s="7"/>
      <c r="M38" s="7"/>
      <c r="N38" s="7"/>
      <c r="O38" s="7"/>
      <c r="P38" s="7"/>
      <c r="Q38" s="7"/>
      <c r="R38" s="7"/>
      <c r="S38" s="7"/>
      <c r="T38" s="7"/>
      <c r="U38" s="7"/>
      <c r="V38" s="7"/>
      <c r="W38" s="7"/>
      <c r="X38" s="7"/>
      <c r="Y38" s="7"/>
      <c r="Z38" s="7"/>
    </row>
    <row r="39" spans="1:26" ht="148.5">
      <c r="A39" s="39" t="s">
        <v>459</v>
      </c>
      <c r="B39" s="36" t="s">
        <v>1184</v>
      </c>
      <c r="C39" s="39" t="s">
        <v>460</v>
      </c>
      <c r="D39" s="36" t="s">
        <v>1185</v>
      </c>
      <c r="E39" s="36" t="s">
        <v>1222</v>
      </c>
      <c r="F39" s="36" t="s">
        <v>1186</v>
      </c>
      <c r="G39" s="30" t="s">
        <v>352</v>
      </c>
      <c r="H39" s="30" t="s">
        <v>354</v>
      </c>
      <c r="I39" s="38">
        <v>2026</v>
      </c>
      <c r="J39" s="38">
        <v>2027</v>
      </c>
      <c r="K39" s="7"/>
      <c r="L39" s="7"/>
      <c r="M39" s="7"/>
      <c r="N39" s="7"/>
      <c r="O39" s="7"/>
      <c r="P39" s="7"/>
      <c r="Q39" s="7"/>
      <c r="R39" s="7"/>
      <c r="S39" s="7"/>
      <c r="T39" s="7"/>
      <c r="U39" s="7"/>
      <c r="V39" s="7"/>
      <c r="W39" s="7"/>
      <c r="X39" s="7"/>
      <c r="Y39" s="7"/>
      <c r="Z39" s="7"/>
    </row>
    <row r="40" spans="1:26" ht="121.5">
      <c r="A40" s="46"/>
      <c r="B40" s="46"/>
      <c r="C40" s="39" t="s">
        <v>461</v>
      </c>
      <c r="D40" s="36" t="s">
        <v>243</v>
      </c>
      <c r="E40" s="40" t="s">
        <v>462</v>
      </c>
      <c r="F40" s="36" t="s">
        <v>244</v>
      </c>
      <c r="G40" s="30" t="s">
        <v>352</v>
      </c>
      <c r="H40" s="30" t="s">
        <v>354</v>
      </c>
      <c r="I40" s="38">
        <v>2026</v>
      </c>
      <c r="J40" s="38">
        <v>2027</v>
      </c>
      <c r="K40" s="7"/>
      <c r="L40" s="7"/>
      <c r="M40" s="7"/>
      <c r="N40" s="7"/>
      <c r="O40" s="7"/>
      <c r="P40" s="7"/>
      <c r="Q40" s="7"/>
      <c r="R40" s="7"/>
      <c r="S40" s="7"/>
      <c r="T40" s="7"/>
      <c r="U40" s="7"/>
      <c r="V40" s="7"/>
      <c r="W40" s="7"/>
      <c r="X40" s="7"/>
      <c r="Y40" s="7"/>
      <c r="Z40" s="7"/>
    </row>
    <row r="41" spans="1:26" ht="108">
      <c r="A41" s="46"/>
      <c r="B41" s="46"/>
      <c r="C41" s="39" t="s">
        <v>463</v>
      </c>
      <c r="D41" s="36" t="s">
        <v>1187</v>
      </c>
      <c r="E41" s="36" t="s">
        <v>1223</v>
      </c>
      <c r="F41" s="36" t="s">
        <v>1188</v>
      </c>
      <c r="G41" s="30" t="s">
        <v>352</v>
      </c>
      <c r="H41" s="37" t="s">
        <v>355</v>
      </c>
      <c r="I41" s="38">
        <v>2026</v>
      </c>
      <c r="J41" s="38">
        <v>2029</v>
      </c>
      <c r="K41" s="7"/>
      <c r="L41" s="7"/>
      <c r="M41" s="7"/>
      <c r="N41" s="7"/>
      <c r="O41" s="7"/>
      <c r="P41" s="7"/>
      <c r="Q41" s="7"/>
      <c r="R41" s="7"/>
      <c r="S41" s="7"/>
      <c r="T41" s="7"/>
      <c r="U41" s="7"/>
      <c r="V41" s="7"/>
      <c r="W41" s="7"/>
      <c r="X41" s="7"/>
      <c r="Y41" s="7"/>
      <c r="Z41" s="7"/>
    </row>
    <row r="42" spans="1:26" ht="121.5">
      <c r="A42" s="46"/>
      <c r="B42" s="46"/>
      <c r="C42" s="39" t="s">
        <v>464</v>
      </c>
      <c r="D42" s="36" t="s">
        <v>247</v>
      </c>
      <c r="E42" s="40" t="s">
        <v>465</v>
      </c>
      <c r="F42" s="36" t="s">
        <v>1189</v>
      </c>
      <c r="G42" s="38" t="s">
        <v>352</v>
      </c>
      <c r="H42" s="37" t="s">
        <v>355</v>
      </c>
      <c r="I42" s="38">
        <v>2026</v>
      </c>
      <c r="J42" s="38">
        <v>2029</v>
      </c>
      <c r="K42" s="7"/>
      <c r="L42" s="7"/>
      <c r="M42" s="7"/>
      <c r="N42" s="7"/>
      <c r="O42" s="7"/>
      <c r="P42" s="7"/>
      <c r="Q42" s="7"/>
      <c r="R42" s="7"/>
      <c r="S42" s="7"/>
      <c r="T42" s="7"/>
      <c r="U42" s="7"/>
      <c r="V42" s="7"/>
      <c r="W42" s="7"/>
      <c r="X42" s="7"/>
      <c r="Y42" s="7"/>
      <c r="Z42" s="7"/>
    </row>
    <row r="43" spans="1:26" ht="121.5">
      <c r="A43" s="46"/>
      <c r="B43" s="46"/>
      <c r="C43" s="39" t="s">
        <v>466</v>
      </c>
      <c r="D43" s="36" t="s">
        <v>1190</v>
      </c>
      <c r="E43" s="40" t="s">
        <v>1224</v>
      </c>
      <c r="F43" s="36" t="s">
        <v>1191</v>
      </c>
      <c r="G43" s="38" t="s">
        <v>352</v>
      </c>
      <c r="H43" s="37" t="s">
        <v>355</v>
      </c>
      <c r="I43" s="38">
        <v>2026</v>
      </c>
      <c r="J43" s="38">
        <v>2029</v>
      </c>
      <c r="K43" s="7"/>
      <c r="L43" s="7"/>
      <c r="M43" s="7"/>
      <c r="N43" s="7"/>
      <c r="O43" s="7"/>
      <c r="P43" s="7"/>
      <c r="Q43" s="7"/>
      <c r="R43" s="7"/>
      <c r="S43" s="7"/>
      <c r="T43" s="7"/>
      <c r="U43" s="7"/>
      <c r="V43" s="7"/>
      <c r="W43" s="7"/>
      <c r="X43" s="7"/>
      <c r="Y43" s="7"/>
      <c r="Z43" s="7"/>
    </row>
    <row r="44" spans="1:26" ht="121.5">
      <c r="A44" s="46"/>
      <c r="B44" s="46"/>
      <c r="C44" s="39" t="s">
        <v>467</v>
      </c>
      <c r="D44" s="36" t="s">
        <v>250</v>
      </c>
      <c r="E44" s="40" t="s">
        <v>468</v>
      </c>
      <c r="F44" s="36" t="s">
        <v>1192</v>
      </c>
      <c r="G44" s="38" t="s">
        <v>352</v>
      </c>
      <c r="H44" s="37" t="s">
        <v>355</v>
      </c>
      <c r="I44" s="38">
        <v>2026</v>
      </c>
      <c r="J44" s="38">
        <v>2029</v>
      </c>
      <c r="K44" s="7"/>
      <c r="L44" s="7"/>
      <c r="M44" s="7"/>
      <c r="N44" s="7"/>
      <c r="O44" s="7"/>
      <c r="P44" s="7"/>
      <c r="Q44" s="7"/>
      <c r="R44" s="7"/>
      <c r="S44" s="7"/>
      <c r="T44" s="7"/>
      <c r="U44" s="7"/>
      <c r="V44" s="7"/>
      <c r="W44" s="7"/>
      <c r="X44" s="7"/>
      <c r="Y44" s="7"/>
      <c r="Z44" s="7"/>
    </row>
    <row r="45" spans="1:26" ht="121.5">
      <c r="A45" s="39">
        <v>13.1</v>
      </c>
      <c r="B45" s="36" t="s">
        <v>255</v>
      </c>
      <c r="C45" s="39" t="s">
        <v>469</v>
      </c>
      <c r="D45" s="36" t="s">
        <v>258</v>
      </c>
      <c r="E45" s="40" t="s">
        <v>470</v>
      </c>
      <c r="F45" s="36" t="s">
        <v>259</v>
      </c>
      <c r="G45" s="30" t="s">
        <v>352</v>
      </c>
      <c r="H45" s="37" t="s">
        <v>471</v>
      </c>
      <c r="I45" s="38">
        <v>2026</v>
      </c>
      <c r="J45" s="38">
        <v>2029</v>
      </c>
      <c r="K45" s="7"/>
      <c r="L45" s="7"/>
      <c r="M45" s="7"/>
      <c r="N45" s="7"/>
      <c r="O45" s="7"/>
      <c r="P45" s="7"/>
      <c r="Q45" s="7"/>
      <c r="R45" s="7"/>
      <c r="S45" s="7"/>
      <c r="T45" s="7"/>
      <c r="U45" s="7"/>
      <c r="V45" s="7"/>
      <c r="W45" s="7"/>
      <c r="X45" s="7"/>
      <c r="Y45" s="7"/>
      <c r="Z45" s="7"/>
    </row>
    <row r="46" spans="1:26" ht="135">
      <c r="A46" s="46"/>
      <c r="B46" s="46"/>
      <c r="C46" s="39" t="s">
        <v>472</v>
      </c>
      <c r="D46" s="36" t="s">
        <v>261</v>
      </c>
      <c r="E46" s="40" t="s">
        <v>473</v>
      </c>
      <c r="F46" s="36" t="s">
        <v>262</v>
      </c>
      <c r="G46" s="38" t="s">
        <v>352</v>
      </c>
      <c r="H46" s="37" t="s">
        <v>471</v>
      </c>
      <c r="I46" s="38">
        <v>2026</v>
      </c>
      <c r="J46" s="38">
        <v>2029</v>
      </c>
      <c r="K46" s="7"/>
      <c r="L46" s="7"/>
      <c r="M46" s="7"/>
      <c r="N46" s="7"/>
      <c r="O46" s="7"/>
      <c r="P46" s="7"/>
      <c r="Q46" s="7"/>
      <c r="R46" s="7"/>
      <c r="S46" s="7"/>
      <c r="T46" s="7"/>
      <c r="U46" s="7"/>
      <c r="V46" s="7"/>
      <c r="W46" s="7"/>
      <c r="X46" s="7"/>
      <c r="Y46" s="7"/>
      <c r="Z46" s="7"/>
    </row>
    <row r="47" spans="1:26" ht="121.5">
      <c r="A47" s="46"/>
      <c r="B47" s="46"/>
      <c r="C47" s="39" t="s">
        <v>474</v>
      </c>
      <c r="D47" s="36" t="s">
        <v>1193</v>
      </c>
      <c r="E47" s="40" t="s">
        <v>1225</v>
      </c>
      <c r="F47" s="36" t="s">
        <v>475</v>
      </c>
      <c r="G47" s="30" t="s">
        <v>352</v>
      </c>
      <c r="H47" s="37" t="s">
        <v>476</v>
      </c>
      <c r="I47" s="38">
        <v>2026</v>
      </c>
      <c r="J47" s="38">
        <v>2029</v>
      </c>
      <c r="K47" s="7"/>
      <c r="L47" s="7"/>
      <c r="M47" s="7"/>
      <c r="N47" s="7"/>
      <c r="O47" s="7"/>
      <c r="P47" s="7"/>
      <c r="Q47" s="7"/>
      <c r="R47" s="7"/>
      <c r="S47" s="7"/>
      <c r="T47" s="7"/>
      <c r="U47" s="7"/>
      <c r="V47" s="7"/>
      <c r="W47" s="7"/>
      <c r="X47" s="7"/>
      <c r="Y47" s="7"/>
      <c r="Z47" s="7"/>
    </row>
    <row r="48" spans="1:26" ht="121.5">
      <c r="A48" s="46"/>
      <c r="B48" s="46"/>
      <c r="C48" s="39" t="s">
        <v>477</v>
      </c>
      <c r="D48" s="36" t="s">
        <v>272</v>
      </c>
      <c r="E48" s="40" t="s">
        <v>478</v>
      </c>
      <c r="F48" s="36" t="s">
        <v>273</v>
      </c>
      <c r="G48" s="30" t="s">
        <v>352</v>
      </c>
      <c r="H48" s="37" t="s">
        <v>479</v>
      </c>
      <c r="I48" s="38">
        <v>2026</v>
      </c>
      <c r="J48" s="38">
        <v>2029</v>
      </c>
      <c r="K48" s="7"/>
      <c r="L48" s="7"/>
      <c r="M48" s="7"/>
      <c r="N48" s="7"/>
      <c r="O48" s="7"/>
      <c r="P48" s="7"/>
      <c r="Q48" s="7"/>
      <c r="R48" s="7"/>
      <c r="S48" s="7"/>
      <c r="T48" s="7"/>
      <c r="U48" s="7"/>
      <c r="V48" s="7"/>
      <c r="W48" s="7"/>
      <c r="X48" s="7"/>
      <c r="Y48" s="7"/>
      <c r="Z48" s="7"/>
    </row>
    <row r="49" spans="1:26" ht="135">
      <c r="A49" s="46"/>
      <c r="B49" s="46"/>
      <c r="C49" s="39" t="s">
        <v>480</v>
      </c>
      <c r="D49" s="36" t="s">
        <v>276</v>
      </c>
      <c r="E49" s="40" t="s">
        <v>481</v>
      </c>
      <c r="F49" s="36" t="s">
        <v>277</v>
      </c>
      <c r="G49" s="30" t="s">
        <v>352</v>
      </c>
      <c r="H49" s="37" t="s">
        <v>482</v>
      </c>
      <c r="I49" s="38">
        <v>2026</v>
      </c>
      <c r="J49" s="38">
        <v>2029</v>
      </c>
      <c r="K49" s="7"/>
      <c r="L49" s="7"/>
      <c r="M49" s="7"/>
      <c r="N49" s="7"/>
      <c r="O49" s="7"/>
      <c r="P49" s="7"/>
      <c r="Q49" s="7"/>
      <c r="R49" s="7"/>
      <c r="S49" s="7"/>
      <c r="T49" s="7"/>
      <c r="U49" s="7"/>
      <c r="V49" s="7"/>
      <c r="W49" s="7"/>
      <c r="X49" s="7"/>
      <c r="Y49" s="7"/>
      <c r="Z49" s="7"/>
    </row>
    <row r="50" spans="1:26" ht="121.5">
      <c r="A50" s="46"/>
      <c r="B50" s="46"/>
      <c r="C50" s="39" t="s">
        <v>483</v>
      </c>
      <c r="D50" s="36" t="s">
        <v>279</v>
      </c>
      <c r="E50" s="36" t="s">
        <v>484</v>
      </c>
      <c r="F50" s="36" t="s">
        <v>280</v>
      </c>
      <c r="G50" s="30" t="s">
        <v>352</v>
      </c>
      <c r="H50" s="37" t="s">
        <v>485</v>
      </c>
      <c r="I50" s="38">
        <v>2026</v>
      </c>
      <c r="J50" s="38">
        <v>2029</v>
      </c>
      <c r="K50" s="7"/>
      <c r="L50" s="7"/>
      <c r="M50" s="7"/>
      <c r="N50" s="7"/>
      <c r="O50" s="7"/>
      <c r="P50" s="7"/>
      <c r="Q50" s="7"/>
      <c r="R50" s="7"/>
      <c r="S50" s="7"/>
      <c r="T50" s="7"/>
      <c r="U50" s="7"/>
      <c r="V50" s="7"/>
      <c r="W50" s="7"/>
      <c r="X50" s="7"/>
      <c r="Y50" s="7"/>
      <c r="Z50" s="7"/>
    </row>
    <row r="51" spans="1:26" ht="135">
      <c r="A51" s="39" t="s">
        <v>486</v>
      </c>
      <c r="B51" s="36" t="s">
        <v>288</v>
      </c>
      <c r="C51" s="36" t="s">
        <v>487</v>
      </c>
      <c r="D51" s="36" t="s">
        <v>291</v>
      </c>
      <c r="E51" s="36" t="s">
        <v>488</v>
      </c>
      <c r="F51" s="36" t="s">
        <v>292</v>
      </c>
      <c r="G51" s="38" t="s">
        <v>352</v>
      </c>
      <c r="H51" s="37" t="s">
        <v>489</v>
      </c>
      <c r="I51" s="38">
        <v>2026</v>
      </c>
      <c r="J51" s="38">
        <v>2029</v>
      </c>
      <c r="K51" s="7"/>
      <c r="L51" s="7"/>
      <c r="M51" s="7"/>
      <c r="N51" s="7"/>
      <c r="O51" s="7"/>
      <c r="P51" s="7"/>
      <c r="Q51" s="7"/>
      <c r="R51" s="7"/>
      <c r="S51" s="7"/>
      <c r="T51" s="7"/>
      <c r="U51" s="7"/>
      <c r="V51" s="7"/>
      <c r="W51" s="7"/>
      <c r="X51" s="7"/>
      <c r="Y51" s="7"/>
      <c r="Z51" s="7"/>
    </row>
    <row r="52" spans="1:26" ht="121.5">
      <c r="A52" s="46"/>
      <c r="B52" s="46"/>
      <c r="C52" s="39" t="s">
        <v>490</v>
      </c>
      <c r="D52" s="36" t="s">
        <v>294</v>
      </c>
      <c r="E52" s="36" t="s">
        <v>491</v>
      </c>
      <c r="F52" s="36" t="s">
        <v>295</v>
      </c>
      <c r="G52" s="30" t="s">
        <v>352</v>
      </c>
      <c r="H52" s="37" t="s">
        <v>489</v>
      </c>
      <c r="I52" s="38">
        <v>2026</v>
      </c>
      <c r="J52" s="38">
        <v>2029</v>
      </c>
      <c r="K52" s="7"/>
      <c r="L52" s="7"/>
      <c r="M52" s="7"/>
      <c r="N52" s="7"/>
      <c r="O52" s="7"/>
      <c r="P52" s="7"/>
      <c r="Q52" s="7"/>
      <c r="R52" s="7"/>
      <c r="S52" s="7"/>
      <c r="T52" s="7"/>
      <c r="U52" s="7"/>
      <c r="V52" s="7"/>
      <c r="W52" s="7"/>
      <c r="X52" s="7"/>
      <c r="Y52" s="7"/>
      <c r="Z52" s="7"/>
    </row>
    <row r="53" spans="1:26" ht="121.5">
      <c r="A53" s="46"/>
      <c r="B53" s="46"/>
      <c r="C53" s="39" t="s">
        <v>492</v>
      </c>
      <c r="D53" s="36" t="s">
        <v>296</v>
      </c>
      <c r="E53" s="40" t="s">
        <v>493</v>
      </c>
      <c r="F53" s="36" t="s">
        <v>1194</v>
      </c>
      <c r="G53" s="38" t="s">
        <v>352</v>
      </c>
      <c r="H53" s="37" t="s">
        <v>494</v>
      </c>
      <c r="I53" s="38">
        <v>2026</v>
      </c>
      <c r="J53" s="38">
        <v>2029</v>
      </c>
      <c r="K53" s="7"/>
      <c r="L53" s="7"/>
      <c r="M53" s="7"/>
      <c r="N53" s="7"/>
      <c r="O53" s="7"/>
      <c r="P53" s="7"/>
      <c r="Q53" s="7"/>
      <c r="R53" s="7"/>
      <c r="S53" s="7"/>
      <c r="T53" s="7"/>
      <c r="U53" s="7"/>
      <c r="V53" s="7"/>
      <c r="W53" s="7"/>
      <c r="X53" s="7"/>
      <c r="Y53" s="7"/>
      <c r="Z53" s="7"/>
    </row>
    <row r="54" spans="1:26" ht="148.5">
      <c r="A54" s="39">
        <v>14.2</v>
      </c>
      <c r="B54" s="36" t="s">
        <v>301</v>
      </c>
      <c r="C54" s="36" t="s">
        <v>495</v>
      </c>
      <c r="D54" s="36" t="s">
        <v>304</v>
      </c>
      <c r="E54" s="36" t="s">
        <v>496</v>
      </c>
      <c r="F54" s="36" t="s">
        <v>1195</v>
      </c>
      <c r="G54" s="30" t="s">
        <v>352</v>
      </c>
      <c r="H54" s="37" t="s">
        <v>497</v>
      </c>
      <c r="I54" s="38">
        <v>2026</v>
      </c>
      <c r="J54" s="38">
        <v>2029</v>
      </c>
      <c r="K54" s="7"/>
      <c r="L54" s="7"/>
      <c r="M54" s="7"/>
      <c r="N54" s="7"/>
      <c r="O54" s="7"/>
      <c r="P54" s="7"/>
      <c r="Q54" s="7"/>
      <c r="R54" s="7"/>
      <c r="S54" s="7"/>
      <c r="T54" s="7"/>
      <c r="U54" s="7"/>
      <c r="V54" s="7"/>
      <c r="W54" s="7"/>
      <c r="X54" s="7"/>
      <c r="Y54" s="7"/>
      <c r="Z54" s="7"/>
    </row>
    <row r="55" spans="1:26" ht="357.75" customHeight="1">
      <c r="A55" s="46"/>
      <c r="B55" s="46"/>
      <c r="C55" s="39" t="s">
        <v>498</v>
      </c>
      <c r="D55" s="36" t="s">
        <v>307</v>
      </c>
      <c r="E55" s="40" t="s">
        <v>499</v>
      </c>
      <c r="F55" s="36" t="s">
        <v>308</v>
      </c>
      <c r="G55" s="30" t="s">
        <v>352</v>
      </c>
      <c r="H55" s="37" t="s">
        <v>497</v>
      </c>
      <c r="I55" s="38">
        <v>2026</v>
      </c>
      <c r="J55" s="38">
        <v>2029</v>
      </c>
      <c r="K55" s="7"/>
      <c r="L55" s="7"/>
      <c r="M55" s="7"/>
      <c r="N55" s="7"/>
      <c r="O55" s="7"/>
      <c r="P55" s="7"/>
      <c r="Q55" s="7"/>
      <c r="R55" s="7"/>
      <c r="S55" s="7"/>
      <c r="T55" s="7"/>
      <c r="U55" s="7"/>
      <c r="V55" s="7"/>
      <c r="W55" s="7"/>
      <c r="X55" s="7"/>
      <c r="Y55" s="7"/>
      <c r="Z55" s="7"/>
    </row>
    <row r="56" spans="1:26" ht="189">
      <c r="A56" s="46"/>
      <c r="B56" s="46"/>
      <c r="C56" s="39" t="s">
        <v>500</v>
      </c>
      <c r="D56" s="36" t="s">
        <v>310</v>
      </c>
      <c r="E56" s="40" t="s">
        <v>501</v>
      </c>
      <c r="F56" s="36" t="s">
        <v>311</v>
      </c>
      <c r="G56" s="30" t="s">
        <v>352</v>
      </c>
      <c r="H56" s="37" t="s">
        <v>502</v>
      </c>
      <c r="I56" s="38">
        <v>2026</v>
      </c>
      <c r="J56" s="38">
        <v>2029</v>
      </c>
      <c r="K56" s="7"/>
      <c r="L56" s="7"/>
      <c r="M56" s="7"/>
      <c r="N56" s="7"/>
      <c r="O56" s="7"/>
      <c r="P56" s="7"/>
      <c r="Q56" s="7"/>
      <c r="R56" s="7"/>
      <c r="S56" s="7"/>
      <c r="T56" s="7"/>
      <c r="U56" s="7"/>
      <c r="V56" s="7"/>
      <c r="W56" s="7"/>
      <c r="X56" s="7"/>
      <c r="Y56" s="7"/>
      <c r="Z56" s="7"/>
    </row>
    <row r="57" spans="1:26" ht="135">
      <c r="A57" s="39" t="s">
        <v>504</v>
      </c>
      <c r="B57" s="36" t="s">
        <v>316</v>
      </c>
      <c r="C57" s="36" t="s">
        <v>505</v>
      </c>
      <c r="D57" s="36" t="s">
        <v>318</v>
      </c>
      <c r="E57" s="36" t="s">
        <v>506</v>
      </c>
      <c r="F57" s="36" t="s">
        <v>319</v>
      </c>
      <c r="G57" s="30" t="s">
        <v>353</v>
      </c>
      <c r="H57" s="37" t="s">
        <v>507</v>
      </c>
      <c r="I57" s="38">
        <v>2026</v>
      </c>
      <c r="J57" s="38">
        <v>2029</v>
      </c>
      <c r="K57" s="7"/>
      <c r="L57" s="7"/>
      <c r="M57" s="7"/>
      <c r="N57" s="7"/>
      <c r="O57" s="7"/>
      <c r="P57" s="7"/>
      <c r="Q57" s="7"/>
      <c r="R57" s="7"/>
      <c r="S57" s="7"/>
      <c r="T57" s="7"/>
      <c r="U57" s="7"/>
      <c r="V57" s="7"/>
      <c r="W57" s="7"/>
      <c r="X57" s="7"/>
      <c r="Y57" s="7"/>
      <c r="Z57" s="7"/>
    </row>
    <row r="58" spans="1:26" ht="247.5" customHeight="1">
      <c r="A58" s="46"/>
      <c r="B58" s="46"/>
      <c r="C58" s="39" t="s">
        <v>508</v>
      </c>
      <c r="D58" s="36" t="s">
        <v>322</v>
      </c>
      <c r="E58" s="36" t="s">
        <v>509</v>
      </c>
      <c r="F58" s="36" t="s">
        <v>323</v>
      </c>
      <c r="G58" s="30" t="s">
        <v>353</v>
      </c>
      <c r="H58" s="37" t="s">
        <v>510</v>
      </c>
      <c r="I58" s="38">
        <v>2026</v>
      </c>
      <c r="J58" s="38">
        <v>2029</v>
      </c>
      <c r="K58" s="7"/>
      <c r="L58" s="7"/>
      <c r="M58" s="7"/>
      <c r="N58" s="7"/>
      <c r="O58" s="7"/>
      <c r="P58" s="7"/>
      <c r="Q58" s="7"/>
      <c r="R58" s="7"/>
      <c r="S58" s="7"/>
      <c r="T58" s="7"/>
      <c r="U58" s="7"/>
      <c r="V58" s="7"/>
      <c r="W58" s="7"/>
      <c r="X58" s="7"/>
      <c r="Y58" s="7"/>
      <c r="Z58" s="7"/>
    </row>
    <row r="59" spans="1:26" ht="297">
      <c r="A59" s="46"/>
      <c r="B59" s="46"/>
      <c r="C59" s="39" t="s">
        <v>511</v>
      </c>
      <c r="D59" s="36" t="s">
        <v>325</v>
      </c>
      <c r="E59" s="36" t="s">
        <v>512</v>
      </c>
      <c r="F59" s="36" t="s">
        <v>326</v>
      </c>
      <c r="G59" s="38" t="s">
        <v>353</v>
      </c>
      <c r="H59" s="38" t="s">
        <v>352</v>
      </c>
      <c r="I59" s="38">
        <v>2026</v>
      </c>
      <c r="J59" s="38">
        <v>2029</v>
      </c>
      <c r="K59" s="7"/>
      <c r="L59" s="7"/>
      <c r="M59" s="7"/>
      <c r="N59" s="7"/>
      <c r="O59" s="7"/>
      <c r="P59" s="7"/>
      <c r="Q59" s="7"/>
      <c r="R59" s="7"/>
      <c r="S59" s="7"/>
      <c r="T59" s="7"/>
      <c r="U59" s="7"/>
      <c r="V59" s="7"/>
      <c r="W59" s="7"/>
      <c r="X59" s="7"/>
      <c r="Y59" s="7"/>
      <c r="Z59" s="7"/>
    </row>
    <row r="60" spans="1:26" ht="121.5">
      <c r="A60" s="39" t="s">
        <v>513</v>
      </c>
      <c r="B60" s="36" t="s">
        <v>1197</v>
      </c>
      <c r="C60" s="36" t="s">
        <v>514</v>
      </c>
      <c r="D60" s="36" t="s">
        <v>336</v>
      </c>
      <c r="E60" s="36" t="s">
        <v>515</v>
      </c>
      <c r="F60" s="36" t="s">
        <v>341</v>
      </c>
      <c r="G60" s="188" t="s">
        <v>516</v>
      </c>
      <c r="H60" s="188" t="s">
        <v>517</v>
      </c>
      <c r="I60" s="187">
        <v>2026</v>
      </c>
      <c r="J60" s="187">
        <v>2029</v>
      </c>
      <c r="K60" s="7"/>
      <c r="L60" s="7"/>
      <c r="M60" s="7"/>
      <c r="N60" s="7"/>
      <c r="O60" s="7"/>
      <c r="P60" s="7"/>
      <c r="Q60" s="7"/>
      <c r="R60" s="7"/>
      <c r="S60" s="7"/>
      <c r="T60" s="7"/>
      <c r="U60" s="7"/>
      <c r="V60" s="7"/>
      <c r="W60" s="7"/>
      <c r="X60" s="7"/>
      <c r="Y60" s="7"/>
      <c r="Z60" s="7"/>
    </row>
    <row r="61" spans="1:26" ht="135">
      <c r="A61" s="46"/>
      <c r="B61" s="46"/>
      <c r="C61" s="39" t="s">
        <v>518</v>
      </c>
      <c r="D61" s="36" t="s">
        <v>340</v>
      </c>
      <c r="E61" s="36" t="s">
        <v>519</v>
      </c>
      <c r="F61" s="36" t="s">
        <v>341</v>
      </c>
      <c r="G61" s="188"/>
      <c r="H61" s="188"/>
      <c r="I61" s="187"/>
      <c r="J61" s="187"/>
      <c r="K61" s="7"/>
      <c r="L61" s="7"/>
      <c r="M61" s="7"/>
      <c r="N61" s="7"/>
      <c r="O61" s="7"/>
      <c r="P61" s="7"/>
      <c r="Q61" s="7"/>
      <c r="R61" s="7"/>
      <c r="S61" s="7"/>
      <c r="T61" s="7"/>
      <c r="U61" s="7"/>
      <c r="V61" s="7"/>
      <c r="W61" s="7"/>
      <c r="X61" s="7"/>
      <c r="Y61" s="7"/>
      <c r="Z61" s="7"/>
    </row>
    <row r="62" spans="1:26" ht="121.5">
      <c r="A62" s="39" t="s">
        <v>543</v>
      </c>
      <c r="B62" s="36" t="s">
        <v>1199</v>
      </c>
      <c r="C62" s="39" t="s">
        <v>544</v>
      </c>
      <c r="D62" s="36" t="s">
        <v>1200</v>
      </c>
      <c r="E62" s="36" t="s">
        <v>1226</v>
      </c>
      <c r="F62" s="36" t="s">
        <v>526</v>
      </c>
      <c r="G62" s="38" t="s">
        <v>545</v>
      </c>
      <c r="H62" s="37" t="s">
        <v>549</v>
      </c>
      <c r="I62" s="38">
        <v>2026</v>
      </c>
      <c r="J62" s="38">
        <v>2029</v>
      </c>
      <c r="K62" s="7"/>
      <c r="L62" s="7"/>
      <c r="M62" s="7"/>
      <c r="N62" s="7"/>
      <c r="O62" s="7"/>
      <c r="P62" s="7"/>
      <c r="Q62" s="7"/>
      <c r="R62" s="7"/>
      <c r="S62" s="7"/>
      <c r="T62" s="7"/>
      <c r="U62" s="7"/>
      <c r="V62" s="7"/>
      <c r="W62" s="7"/>
      <c r="X62" s="7"/>
      <c r="Y62" s="7"/>
      <c r="Z62" s="7"/>
    </row>
    <row r="63" spans="1:26" ht="162">
      <c r="A63" s="46"/>
      <c r="B63" s="46"/>
      <c r="C63" s="39" t="s">
        <v>546</v>
      </c>
      <c r="D63" s="36" t="s">
        <v>529</v>
      </c>
      <c r="E63" s="36" t="s">
        <v>547</v>
      </c>
      <c r="F63" s="36" t="s">
        <v>548</v>
      </c>
      <c r="G63" s="38" t="s">
        <v>352</v>
      </c>
      <c r="H63" s="37" t="s">
        <v>549</v>
      </c>
      <c r="I63" s="38">
        <v>2026</v>
      </c>
      <c r="J63" s="38">
        <v>2029</v>
      </c>
      <c r="K63" s="7"/>
      <c r="L63" s="7"/>
      <c r="M63" s="7"/>
      <c r="N63" s="7"/>
      <c r="O63" s="7"/>
      <c r="P63" s="7"/>
      <c r="Q63" s="7"/>
      <c r="R63" s="7"/>
      <c r="S63" s="7"/>
      <c r="T63" s="7"/>
      <c r="U63" s="7"/>
      <c r="V63" s="7"/>
      <c r="W63" s="7"/>
      <c r="X63" s="7"/>
      <c r="Y63" s="7"/>
      <c r="Z63" s="7"/>
    </row>
    <row r="64" spans="1:26" ht="108">
      <c r="A64" s="46"/>
      <c r="B64" s="46"/>
      <c r="C64" s="39" t="s">
        <v>550</v>
      </c>
      <c r="D64" s="36" t="s">
        <v>532</v>
      </c>
      <c r="E64" s="36" t="s">
        <v>551</v>
      </c>
      <c r="F64" s="36" t="s">
        <v>552</v>
      </c>
      <c r="G64" s="38" t="s">
        <v>421</v>
      </c>
      <c r="H64" s="37" t="s">
        <v>553</v>
      </c>
      <c r="I64" s="38">
        <v>2026</v>
      </c>
      <c r="J64" s="38">
        <v>2029</v>
      </c>
      <c r="K64" s="7"/>
      <c r="L64" s="7"/>
      <c r="M64" s="7"/>
      <c r="N64" s="7"/>
      <c r="O64" s="7"/>
      <c r="P64" s="7"/>
      <c r="Q64" s="7"/>
      <c r="R64" s="7"/>
      <c r="S64" s="7"/>
      <c r="T64" s="7"/>
      <c r="U64" s="7"/>
      <c r="V64" s="7"/>
      <c r="W64" s="7"/>
      <c r="X64" s="7"/>
      <c r="Y64" s="7"/>
      <c r="Z64" s="7"/>
    </row>
    <row r="65" spans="1:26" ht="121.5">
      <c r="A65" s="46"/>
      <c r="B65" s="46"/>
      <c r="C65" s="39" t="s">
        <v>557</v>
      </c>
      <c r="D65" s="36" t="s">
        <v>535</v>
      </c>
      <c r="E65" s="36" t="s">
        <v>554</v>
      </c>
      <c r="F65" s="36" t="s">
        <v>536</v>
      </c>
      <c r="G65" s="38" t="s">
        <v>352</v>
      </c>
      <c r="H65" s="37" t="s">
        <v>555</v>
      </c>
      <c r="I65" s="38">
        <v>2026</v>
      </c>
      <c r="J65" s="38">
        <v>2029</v>
      </c>
      <c r="K65" s="7"/>
      <c r="L65" s="7"/>
      <c r="M65" s="7"/>
      <c r="N65" s="7"/>
      <c r="O65" s="7"/>
      <c r="P65" s="7"/>
      <c r="Q65" s="7"/>
      <c r="R65" s="7"/>
      <c r="S65" s="7"/>
      <c r="T65" s="7"/>
      <c r="U65" s="7"/>
      <c r="V65" s="7"/>
      <c r="W65" s="7"/>
      <c r="X65" s="7"/>
      <c r="Y65" s="7"/>
      <c r="Z65" s="7"/>
    </row>
    <row r="66" spans="1:26" ht="121.5">
      <c r="A66" s="46"/>
      <c r="B66" s="46"/>
      <c r="C66" s="39" t="s">
        <v>556</v>
      </c>
      <c r="D66" s="36" t="s">
        <v>538</v>
      </c>
      <c r="E66" s="36" t="s">
        <v>558</v>
      </c>
      <c r="F66" s="36" t="s">
        <v>539</v>
      </c>
      <c r="G66" s="38" t="s">
        <v>352</v>
      </c>
      <c r="H66" s="37" t="s">
        <v>559</v>
      </c>
      <c r="I66" s="38">
        <v>2026</v>
      </c>
      <c r="J66" s="38">
        <v>2029</v>
      </c>
      <c r="K66" s="7"/>
      <c r="L66" s="7"/>
      <c r="M66" s="7"/>
      <c r="N66" s="7"/>
      <c r="O66" s="7"/>
      <c r="P66" s="7"/>
      <c r="Q66" s="7"/>
      <c r="R66" s="7"/>
      <c r="S66" s="7"/>
      <c r="T66" s="7"/>
      <c r="U66" s="7"/>
      <c r="V66" s="7"/>
      <c r="W66" s="7"/>
      <c r="X66" s="7"/>
      <c r="Y66" s="7"/>
      <c r="Z66" s="7"/>
    </row>
    <row r="67" spans="1:26" ht="135">
      <c r="A67" s="46"/>
      <c r="B67" s="46"/>
      <c r="C67" s="39" t="s">
        <v>560</v>
      </c>
      <c r="D67" s="36" t="s">
        <v>541</v>
      </c>
      <c r="E67" s="36" t="s">
        <v>561</v>
      </c>
      <c r="F67" s="36" t="s">
        <v>542</v>
      </c>
      <c r="G67" s="38" t="s">
        <v>545</v>
      </c>
      <c r="H67" s="37" t="s">
        <v>380</v>
      </c>
      <c r="I67" s="38">
        <v>2026</v>
      </c>
      <c r="J67" s="38">
        <v>2029</v>
      </c>
      <c r="K67" s="7"/>
      <c r="L67" s="7"/>
      <c r="M67" s="7"/>
      <c r="N67" s="7"/>
      <c r="O67" s="7"/>
      <c r="P67" s="7"/>
      <c r="Q67" s="7"/>
      <c r="R67" s="7"/>
      <c r="S67" s="7"/>
      <c r="T67" s="7"/>
      <c r="U67" s="7"/>
      <c r="V67" s="7"/>
      <c r="W67" s="7"/>
      <c r="X67" s="7"/>
      <c r="Y67" s="7"/>
      <c r="Z67" s="7"/>
    </row>
    <row r="68" spans="1:26" ht="1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3:4" ht="15.75" customHeight="1">
      <c r="C977" s="27"/>
      <c r="D977" s="18"/>
    </row>
  </sheetData>
  <mergeCells count="15">
    <mergeCell ref="I17:I18"/>
    <mergeCell ref="J17:J18"/>
    <mergeCell ref="G60:G61"/>
    <mergeCell ref="H60:H61"/>
    <mergeCell ref="E17:E18"/>
    <mergeCell ref="F17:F18"/>
    <mergeCell ref="G17:G18"/>
    <mergeCell ref="H15:H18"/>
    <mergeCell ref="I60:I61"/>
    <mergeCell ref="J60:J61"/>
    <mergeCell ref="A1:J1"/>
    <mergeCell ref="G3:G5"/>
    <mergeCell ref="H3:H5"/>
    <mergeCell ref="I3:I5"/>
    <mergeCell ref="J3:J5"/>
  </mergeCells>
  <pageMargins left="0.7" right="0.7" top="0.75" bottom="0.75" header="0.3" footer="0.3"/>
  <pageSetup paperSize="9" scale="50" fitToHeight="0" orientation="landscape" r:id="rId1"/>
  <headerFooter>
    <oddHeader>&amp;RՆախագիծ</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Y1001"/>
  <sheetViews>
    <sheetView zoomScaleNormal="100" workbookViewId="0">
      <selection activeCell="E5" sqref="E5"/>
    </sheetView>
  </sheetViews>
  <sheetFormatPr defaultColWidth="12.5703125" defaultRowHeight="15.75" customHeight="1"/>
  <cols>
    <col min="1" max="1" width="21.85546875" customWidth="1"/>
    <col min="2" max="2" width="22" customWidth="1"/>
    <col min="3" max="3" width="24" customWidth="1"/>
    <col min="4" max="4" width="41" customWidth="1"/>
    <col min="6" max="6" width="26.42578125" customWidth="1"/>
    <col min="7" max="8" width="26" customWidth="1"/>
    <col min="9" max="9" width="24.28515625" customWidth="1"/>
    <col min="10" max="10" width="24.140625" customWidth="1"/>
    <col min="11" max="11" width="29.7109375" customWidth="1"/>
    <col min="12" max="25" width="12.5703125" hidden="1"/>
  </cols>
  <sheetData>
    <row r="1" spans="1:25" ht="17.25">
      <c r="A1" s="189" t="s">
        <v>27</v>
      </c>
      <c r="B1" s="190"/>
      <c r="C1" s="190"/>
      <c r="D1" s="190"/>
      <c r="E1" s="190"/>
      <c r="F1" s="190"/>
      <c r="G1" s="190"/>
      <c r="H1" s="190"/>
      <c r="I1" s="190"/>
      <c r="J1" s="190"/>
      <c r="K1" s="190"/>
      <c r="L1" s="8"/>
      <c r="M1" s="9"/>
      <c r="N1" s="9"/>
      <c r="O1" s="9"/>
      <c r="P1" s="9"/>
      <c r="Q1" s="9"/>
      <c r="R1" s="9"/>
      <c r="S1" s="9"/>
      <c r="T1" s="9"/>
      <c r="U1" s="9"/>
      <c r="V1" s="9"/>
      <c r="W1" s="9"/>
      <c r="X1" s="9"/>
      <c r="Y1" s="9"/>
    </row>
    <row r="2" spans="1:25" ht="35.25" customHeight="1">
      <c r="A2" s="191" t="s">
        <v>0</v>
      </c>
      <c r="B2" s="194" t="s">
        <v>8</v>
      </c>
      <c r="C2" s="194" t="s">
        <v>28</v>
      </c>
      <c r="D2" s="194" t="s">
        <v>29</v>
      </c>
      <c r="E2" s="197" t="s">
        <v>30</v>
      </c>
      <c r="F2" s="198"/>
      <c r="G2" s="198"/>
      <c r="H2" s="198"/>
      <c r="I2" s="198"/>
      <c r="J2" s="198"/>
      <c r="K2" s="198"/>
      <c r="L2" s="10"/>
      <c r="M2" s="9"/>
      <c r="N2" s="9"/>
      <c r="O2" s="9"/>
      <c r="P2" s="9"/>
      <c r="Q2" s="9"/>
      <c r="R2" s="9"/>
      <c r="S2" s="9"/>
      <c r="T2" s="9"/>
      <c r="U2" s="9"/>
      <c r="V2" s="9"/>
      <c r="W2" s="9"/>
      <c r="X2" s="9"/>
      <c r="Y2" s="9"/>
    </row>
    <row r="3" spans="1:25" ht="41.25" customHeight="1">
      <c r="A3" s="192"/>
      <c r="B3" s="195"/>
      <c r="C3" s="195"/>
      <c r="D3" s="195"/>
      <c r="E3" s="199" t="s">
        <v>31</v>
      </c>
      <c r="F3" s="198"/>
      <c r="G3" s="198"/>
      <c r="H3" s="198"/>
      <c r="I3" s="198"/>
      <c r="J3" s="198"/>
      <c r="K3" s="200"/>
      <c r="L3" s="9"/>
      <c r="M3" s="9"/>
      <c r="N3" s="9"/>
      <c r="O3" s="9"/>
      <c r="P3" s="9"/>
      <c r="Q3" s="9"/>
      <c r="R3" s="9"/>
      <c r="S3" s="9"/>
      <c r="T3" s="9"/>
      <c r="U3" s="9"/>
      <c r="V3" s="9"/>
      <c r="W3" s="9"/>
      <c r="X3" s="9"/>
      <c r="Y3" s="9"/>
    </row>
    <row r="4" spans="1:25" ht="110.25">
      <c r="A4" s="193"/>
      <c r="B4" s="196"/>
      <c r="C4" s="196"/>
      <c r="D4" s="196"/>
      <c r="E4" s="11" t="s">
        <v>32</v>
      </c>
      <c r="F4" s="11" t="s">
        <v>33</v>
      </c>
      <c r="G4" s="11" t="s">
        <v>34</v>
      </c>
      <c r="H4" s="11" t="s">
        <v>35</v>
      </c>
      <c r="I4" s="11" t="s">
        <v>36</v>
      </c>
      <c r="J4" s="11" t="s">
        <v>37</v>
      </c>
      <c r="K4" s="11" t="s">
        <v>38</v>
      </c>
      <c r="L4" s="12"/>
      <c r="M4" s="12"/>
      <c r="N4" s="12"/>
      <c r="O4" s="12"/>
      <c r="P4" s="12"/>
      <c r="Q4" s="12"/>
      <c r="R4" s="12"/>
      <c r="S4" s="12"/>
      <c r="T4" s="12"/>
      <c r="U4" s="12"/>
      <c r="V4" s="12"/>
      <c r="W4" s="12"/>
      <c r="X4" s="12"/>
      <c r="Y4" s="12"/>
    </row>
    <row r="5" spans="1:25" ht="127.5">
      <c r="A5" s="5" t="s">
        <v>15</v>
      </c>
      <c r="B5" s="2" t="s">
        <v>16</v>
      </c>
      <c r="C5" s="2" t="s">
        <v>39</v>
      </c>
      <c r="D5" s="2" t="s">
        <v>40</v>
      </c>
      <c r="E5" s="2" t="s">
        <v>41</v>
      </c>
      <c r="F5" s="2" t="s">
        <v>42</v>
      </c>
      <c r="G5" s="2" t="s">
        <v>43</v>
      </c>
      <c r="H5" s="2" t="s">
        <v>44</v>
      </c>
      <c r="I5" s="2" t="s">
        <v>45</v>
      </c>
      <c r="J5" s="2" t="s">
        <v>46</v>
      </c>
      <c r="K5" s="2" t="s">
        <v>47</v>
      </c>
      <c r="L5" s="12"/>
      <c r="M5" s="12"/>
      <c r="N5" s="12"/>
      <c r="O5" s="12"/>
      <c r="P5" s="12"/>
      <c r="Q5" s="12"/>
      <c r="R5" s="12"/>
      <c r="S5" s="12"/>
      <c r="T5" s="12"/>
      <c r="U5" s="12"/>
      <c r="V5" s="12"/>
      <c r="W5" s="12"/>
      <c r="X5" s="12"/>
      <c r="Y5" s="12"/>
    </row>
    <row r="6" spans="1:25" ht="12.75" hidden="1">
      <c r="A6" s="1"/>
      <c r="B6" s="1"/>
      <c r="C6" s="1"/>
      <c r="D6" s="1"/>
      <c r="E6" s="1"/>
      <c r="F6" s="1"/>
      <c r="G6" s="1"/>
      <c r="H6" s="1"/>
      <c r="I6" s="1"/>
      <c r="J6" s="1"/>
      <c r="K6" s="1"/>
      <c r="L6" s="1"/>
      <c r="M6" s="1"/>
      <c r="N6" s="1"/>
      <c r="O6" s="1"/>
      <c r="P6" s="1"/>
      <c r="Q6" s="1"/>
      <c r="R6" s="1"/>
      <c r="S6" s="1"/>
      <c r="T6" s="1"/>
      <c r="U6" s="1"/>
      <c r="V6" s="1"/>
      <c r="W6" s="1"/>
      <c r="X6" s="1"/>
      <c r="Y6" s="1"/>
    </row>
    <row r="7" spans="1:25" ht="12.75" hidden="1">
      <c r="A7" s="1"/>
      <c r="B7" s="1"/>
      <c r="C7" s="1"/>
      <c r="D7" s="1"/>
      <c r="E7" s="1"/>
      <c r="F7" s="1"/>
      <c r="G7" s="1"/>
      <c r="H7" s="1"/>
      <c r="I7" s="1"/>
      <c r="J7" s="1"/>
      <c r="K7" s="1"/>
      <c r="L7" s="1"/>
      <c r="M7" s="1"/>
      <c r="N7" s="1"/>
      <c r="O7" s="1"/>
      <c r="P7" s="1"/>
      <c r="Q7" s="1"/>
      <c r="R7" s="1"/>
      <c r="S7" s="1"/>
      <c r="T7" s="1"/>
      <c r="U7" s="1"/>
      <c r="V7" s="1"/>
      <c r="W7" s="1"/>
      <c r="X7" s="1"/>
      <c r="Y7" s="1"/>
    </row>
    <row r="8" spans="1:25" ht="12.75" hidden="1">
      <c r="A8" s="1"/>
      <c r="B8" s="1"/>
      <c r="C8" s="1"/>
      <c r="D8" s="1"/>
      <c r="E8" s="1"/>
      <c r="F8" s="1"/>
      <c r="G8" s="1"/>
      <c r="H8" s="1"/>
      <c r="I8" s="1"/>
      <c r="J8" s="1"/>
      <c r="K8" s="1"/>
      <c r="L8" s="1"/>
      <c r="M8" s="1"/>
      <c r="N8" s="1"/>
      <c r="O8" s="1"/>
      <c r="P8" s="1"/>
      <c r="Q8" s="1"/>
      <c r="R8" s="1"/>
      <c r="S8" s="1"/>
      <c r="T8" s="1"/>
      <c r="U8" s="1"/>
      <c r="V8" s="1"/>
      <c r="W8" s="1"/>
      <c r="X8" s="1"/>
      <c r="Y8" s="1"/>
    </row>
    <row r="9" spans="1:25" ht="12.75" hidden="1">
      <c r="A9" s="1"/>
      <c r="B9" s="1"/>
      <c r="C9" s="1"/>
      <c r="D9" s="1"/>
      <c r="E9" s="1"/>
      <c r="F9" s="1"/>
      <c r="G9" s="1"/>
      <c r="H9" s="1"/>
      <c r="I9" s="1"/>
      <c r="J9" s="1"/>
      <c r="K9" s="1"/>
      <c r="L9" s="1"/>
      <c r="M9" s="1"/>
      <c r="N9" s="1"/>
      <c r="O9" s="1"/>
      <c r="P9" s="1"/>
      <c r="Q9" s="1"/>
      <c r="R9" s="1"/>
      <c r="S9" s="1"/>
      <c r="T9" s="1"/>
      <c r="U9" s="1"/>
      <c r="V9" s="1"/>
      <c r="W9" s="1"/>
      <c r="X9" s="1"/>
      <c r="Y9" s="1"/>
    </row>
    <row r="10" spans="1:25" ht="12.75" hidden="1">
      <c r="A10" s="1"/>
      <c r="B10" s="1"/>
      <c r="C10" s="1"/>
      <c r="D10" s="1"/>
      <c r="E10" s="1"/>
      <c r="F10" s="1"/>
      <c r="G10" s="1"/>
      <c r="H10" s="1"/>
      <c r="I10" s="1"/>
      <c r="J10" s="1"/>
      <c r="K10" s="1"/>
      <c r="L10" s="1"/>
      <c r="M10" s="1"/>
      <c r="N10" s="1"/>
      <c r="O10" s="1"/>
      <c r="P10" s="1"/>
      <c r="Q10" s="1"/>
      <c r="R10" s="1"/>
      <c r="S10" s="1"/>
      <c r="T10" s="1"/>
      <c r="U10" s="1"/>
      <c r="V10" s="1"/>
      <c r="W10" s="1"/>
      <c r="X10" s="1"/>
      <c r="Y10" s="1"/>
    </row>
    <row r="11" spans="1:25" ht="12.75" hidden="1">
      <c r="A11" s="1"/>
      <c r="B11" s="1"/>
      <c r="C11" s="1"/>
      <c r="D11" s="1"/>
      <c r="E11" s="1"/>
      <c r="F11" s="1"/>
      <c r="G11" s="1"/>
      <c r="H11" s="1"/>
      <c r="I11" s="1"/>
      <c r="J11" s="1"/>
      <c r="K11" s="1"/>
      <c r="L11" s="1"/>
      <c r="M11" s="1"/>
      <c r="N11" s="1"/>
      <c r="O11" s="1"/>
      <c r="P11" s="1"/>
      <c r="Q11" s="1"/>
      <c r="R11" s="1"/>
      <c r="S11" s="1"/>
      <c r="T11" s="1"/>
      <c r="U11" s="1"/>
      <c r="V11" s="1"/>
      <c r="W11" s="1"/>
      <c r="X11" s="1"/>
      <c r="Y11" s="1"/>
    </row>
    <row r="12" spans="1:25" ht="12.75" hidden="1">
      <c r="A12" s="1"/>
      <c r="B12" s="1"/>
      <c r="C12" s="1"/>
      <c r="D12" s="1"/>
      <c r="E12" s="1"/>
      <c r="F12" s="1"/>
      <c r="G12" s="1"/>
      <c r="H12" s="1"/>
      <c r="I12" s="1"/>
      <c r="J12" s="1"/>
      <c r="K12" s="1"/>
      <c r="L12" s="1"/>
      <c r="M12" s="1"/>
      <c r="N12" s="1"/>
      <c r="O12" s="1"/>
      <c r="P12" s="1"/>
      <c r="Q12" s="1"/>
      <c r="R12" s="1"/>
      <c r="S12" s="1"/>
      <c r="T12" s="1"/>
      <c r="U12" s="1"/>
      <c r="V12" s="1"/>
      <c r="W12" s="1"/>
      <c r="X12" s="1"/>
      <c r="Y12" s="1"/>
    </row>
    <row r="13" spans="1:25" ht="12.75" hidden="1">
      <c r="A13" s="1"/>
      <c r="B13" s="1"/>
      <c r="C13" s="1"/>
      <c r="D13" s="1"/>
      <c r="E13" s="1"/>
      <c r="F13" s="1"/>
      <c r="G13" s="1"/>
      <c r="H13" s="1"/>
      <c r="I13" s="1"/>
      <c r="J13" s="1"/>
      <c r="K13" s="1"/>
      <c r="L13" s="1"/>
      <c r="M13" s="1"/>
      <c r="N13" s="1"/>
      <c r="O13" s="1"/>
      <c r="P13" s="1"/>
      <c r="Q13" s="1"/>
      <c r="R13" s="1"/>
      <c r="S13" s="1"/>
      <c r="T13" s="1"/>
      <c r="U13" s="1"/>
      <c r="V13" s="1"/>
      <c r="W13" s="1"/>
      <c r="X13" s="1"/>
      <c r="Y13" s="1"/>
    </row>
    <row r="14" spans="1:25" ht="12.75" hidden="1">
      <c r="A14" s="1"/>
      <c r="B14" s="1"/>
      <c r="C14" s="1"/>
      <c r="D14" s="1"/>
      <c r="E14" s="1"/>
      <c r="F14" s="1"/>
      <c r="G14" s="1"/>
      <c r="H14" s="1"/>
      <c r="I14" s="1"/>
      <c r="J14" s="1"/>
      <c r="K14" s="1"/>
      <c r="L14" s="1"/>
      <c r="M14" s="1"/>
      <c r="N14" s="1"/>
      <c r="O14" s="1"/>
      <c r="P14" s="1"/>
      <c r="Q14" s="1"/>
      <c r="R14" s="1"/>
      <c r="S14" s="1"/>
      <c r="T14" s="1"/>
      <c r="U14" s="1"/>
      <c r="V14" s="1"/>
      <c r="W14" s="1"/>
      <c r="X14" s="1"/>
      <c r="Y14" s="1"/>
    </row>
    <row r="15" spans="1:25" ht="12.75" hidden="1">
      <c r="A15" s="1"/>
      <c r="B15" s="1"/>
      <c r="C15" s="1"/>
      <c r="D15" s="1"/>
      <c r="E15" s="1"/>
      <c r="F15" s="1"/>
      <c r="G15" s="1"/>
      <c r="H15" s="1"/>
      <c r="I15" s="1"/>
      <c r="J15" s="1"/>
      <c r="K15" s="1"/>
      <c r="L15" s="1"/>
      <c r="M15" s="1"/>
      <c r="N15" s="1"/>
      <c r="O15" s="1"/>
      <c r="P15" s="1"/>
      <c r="Q15" s="1"/>
      <c r="R15" s="1"/>
      <c r="S15" s="1"/>
      <c r="T15" s="1"/>
      <c r="U15" s="1"/>
      <c r="V15" s="1"/>
      <c r="W15" s="1"/>
      <c r="X15" s="1"/>
      <c r="Y15" s="1"/>
    </row>
    <row r="16" spans="1:25" ht="12.75" hidden="1">
      <c r="A16" s="1"/>
      <c r="B16" s="1"/>
      <c r="C16" s="1"/>
      <c r="D16" s="1"/>
      <c r="E16" s="1"/>
      <c r="F16" s="1"/>
      <c r="G16" s="1"/>
      <c r="H16" s="1"/>
      <c r="I16" s="1"/>
      <c r="J16" s="1"/>
      <c r="K16" s="1"/>
      <c r="L16" s="1"/>
      <c r="M16" s="1"/>
      <c r="N16" s="1"/>
      <c r="O16" s="1"/>
      <c r="P16" s="1"/>
      <c r="Q16" s="1"/>
      <c r="R16" s="1"/>
      <c r="S16" s="1"/>
      <c r="T16" s="1"/>
      <c r="U16" s="1"/>
      <c r="V16" s="1"/>
      <c r="W16" s="1"/>
      <c r="X16" s="1"/>
      <c r="Y16" s="1"/>
    </row>
    <row r="17" spans="1:25" ht="12.75" hidden="1">
      <c r="A17" s="1"/>
      <c r="B17" s="1"/>
      <c r="C17" s="1"/>
      <c r="D17" s="1"/>
      <c r="E17" s="1"/>
      <c r="F17" s="1"/>
      <c r="G17" s="1"/>
      <c r="H17" s="1"/>
      <c r="I17" s="1"/>
      <c r="J17" s="1"/>
      <c r="K17" s="1"/>
      <c r="L17" s="1"/>
      <c r="M17" s="1"/>
      <c r="N17" s="1"/>
      <c r="O17" s="1"/>
      <c r="P17" s="1"/>
      <c r="Q17" s="1"/>
      <c r="R17" s="1"/>
      <c r="S17" s="1"/>
      <c r="T17" s="1"/>
      <c r="U17" s="1"/>
      <c r="V17" s="1"/>
      <c r="W17" s="1"/>
      <c r="X17" s="1"/>
      <c r="Y17" s="1"/>
    </row>
    <row r="18" spans="1:25" ht="12.75" hidden="1">
      <c r="A18" s="1"/>
      <c r="B18" s="1"/>
      <c r="C18" s="1"/>
      <c r="D18" s="1"/>
      <c r="E18" s="1"/>
      <c r="F18" s="1"/>
      <c r="G18" s="1"/>
      <c r="H18" s="1"/>
      <c r="I18" s="1"/>
      <c r="J18" s="1"/>
      <c r="K18" s="1"/>
      <c r="L18" s="1"/>
      <c r="M18" s="1"/>
      <c r="N18" s="1"/>
      <c r="O18" s="1"/>
      <c r="P18" s="1"/>
      <c r="Q18" s="1"/>
      <c r="R18" s="1"/>
      <c r="S18" s="1"/>
      <c r="T18" s="1"/>
      <c r="U18" s="1"/>
      <c r="V18" s="1"/>
      <c r="W18" s="1"/>
      <c r="X18" s="1"/>
      <c r="Y18" s="1"/>
    </row>
    <row r="19" spans="1:25" ht="12.75" hidden="1">
      <c r="A19" s="1"/>
      <c r="B19" s="1"/>
      <c r="C19" s="1"/>
      <c r="D19" s="1"/>
      <c r="E19" s="1"/>
      <c r="F19" s="1"/>
      <c r="G19" s="1"/>
      <c r="H19" s="1"/>
      <c r="I19" s="1"/>
      <c r="J19" s="1"/>
      <c r="K19" s="1"/>
      <c r="L19" s="1"/>
      <c r="M19" s="1"/>
      <c r="N19" s="1"/>
      <c r="O19" s="1"/>
      <c r="P19" s="1"/>
      <c r="Q19" s="1"/>
      <c r="R19" s="1"/>
      <c r="S19" s="1"/>
      <c r="T19" s="1"/>
      <c r="U19" s="1"/>
      <c r="V19" s="1"/>
      <c r="W19" s="1"/>
      <c r="X19" s="1"/>
      <c r="Y19" s="1"/>
    </row>
    <row r="20" spans="1:25" ht="12.75" hidden="1">
      <c r="A20" s="1"/>
      <c r="B20" s="1"/>
      <c r="C20" s="1"/>
      <c r="D20" s="1"/>
      <c r="E20" s="1"/>
      <c r="F20" s="1"/>
      <c r="G20" s="1"/>
      <c r="H20" s="1"/>
      <c r="I20" s="1"/>
      <c r="J20" s="1"/>
      <c r="K20" s="1"/>
      <c r="L20" s="1"/>
      <c r="M20" s="1"/>
      <c r="N20" s="1"/>
      <c r="O20" s="1"/>
      <c r="P20" s="1"/>
      <c r="Q20" s="1"/>
      <c r="R20" s="1"/>
      <c r="S20" s="1"/>
      <c r="T20" s="1"/>
      <c r="U20" s="1"/>
      <c r="V20" s="1"/>
      <c r="W20" s="1"/>
      <c r="X20" s="1"/>
      <c r="Y20" s="1"/>
    </row>
    <row r="21" spans="1:25" ht="12.75" hidden="1">
      <c r="A21" s="1"/>
      <c r="B21" s="1"/>
      <c r="C21" s="1"/>
      <c r="D21" s="1"/>
      <c r="E21" s="1"/>
      <c r="F21" s="1"/>
      <c r="G21" s="1"/>
      <c r="H21" s="1"/>
      <c r="I21" s="1"/>
      <c r="J21" s="1"/>
      <c r="K21" s="1"/>
      <c r="L21" s="1"/>
      <c r="M21" s="1"/>
      <c r="N21" s="1"/>
      <c r="O21" s="1"/>
      <c r="P21" s="1"/>
      <c r="Q21" s="1"/>
      <c r="R21" s="1"/>
      <c r="S21" s="1"/>
      <c r="T21" s="1"/>
      <c r="U21" s="1"/>
      <c r="V21" s="1"/>
      <c r="W21" s="1"/>
      <c r="X21" s="1"/>
      <c r="Y21" s="1"/>
    </row>
    <row r="22" spans="1:25" ht="12.75" hidden="1">
      <c r="A22" s="1"/>
      <c r="B22" s="1"/>
      <c r="C22" s="1"/>
      <c r="D22" s="1"/>
      <c r="E22" s="1"/>
      <c r="F22" s="1"/>
      <c r="G22" s="1"/>
      <c r="H22" s="1"/>
      <c r="I22" s="1"/>
      <c r="J22" s="1"/>
      <c r="K22" s="1"/>
      <c r="L22" s="1"/>
      <c r="M22" s="1"/>
      <c r="N22" s="1"/>
      <c r="O22" s="1"/>
      <c r="P22" s="1"/>
      <c r="Q22" s="1"/>
      <c r="R22" s="1"/>
      <c r="S22" s="1"/>
      <c r="T22" s="1"/>
      <c r="U22" s="1"/>
      <c r="V22" s="1"/>
      <c r="W22" s="1"/>
      <c r="X22" s="1"/>
      <c r="Y22" s="1"/>
    </row>
    <row r="23" spans="1:25" ht="12.75" hidden="1">
      <c r="A23" s="1"/>
      <c r="B23" s="1"/>
      <c r="C23" s="1"/>
      <c r="D23" s="1"/>
      <c r="E23" s="1"/>
      <c r="F23" s="1"/>
      <c r="G23" s="1"/>
      <c r="H23" s="1"/>
      <c r="I23" s="1"/>
      <c r="J23" s="1"/>
      <c r="K23" s="1"/>
      <c r="L23" s="1"/>
      <c r="M23" s="1"/>
      <c r="N23" s="1"/>
      <c r="O23" s="1"/>
      <c r="P23" s="1"/>
      <c r="Q23" s="1"/>
      <c r="R23" s="1"/>
      <c r="S23" s="1"/>
      <c r="T23" s="1"/>
      <c r="U23" s="1"/>
      <c r="V23" s="1"/>
      <c r="W23" s="1"/>
      <c r="X23" s="1"/>
      <c r="Y23" s="1"/>
    </row>
    <row r="24" spans="1:25" ht="12.75" hidden="1">
      <c r="A24" s="1"/>
      <c r="B24" s="1"/>
      <c r="C24" s="1"/>
      <c r="D24" s="1"/>
      <c r="E24" s="1"/>
      <c r="F24" s="1"/>
      <c r="G24" s="1"/>
      <c r="H24" s="1"/>
      <c r="I24" s="1"/>
      <c r="J24" s="1"/>
      <c r="K24" s="1"/>
      <c r="L24" s="1"/>
      <c r="M24" s="1"/>
      <c r="N24" s="1"/>
      <c r="O24" s="1"/>
      <c r="P24" s="1"/>
      <c r="Q24" s="1"/>
      <c r="R24" s="1"/>
      <c r="S24" s="1"/>
      <c r="T24" s="1"/>
      <c r="U24" s="1"/>
      <c r="V24" s="1"/>
      <c r="W24" s="1"/>
      <c r="X24" s="1"/>
      <c r="Y24" s="1"/>
    </row>
    <row r="25" spans="1:25" ht="12.75" hidden="1">
      <c r="A25" s="1"/>
      <c r="B25" s="1"/>
      <c r="C25" s="1"/>
      <c r="D25" s="1"/>
      <c r="E25" s="1"/>
      <c r="F25" s="1"/>
      <c r="G25" s="1"/>
      <c r="H25" s="1"/>
      <c r="I25" s="1"/>
      <c r="J25" s="1"/>
      <c r="K25" s="1"/>
      <c r="L25" s="1"/>
      <c r="M25" s="1"/>
      <c r="N25" s="1"/>
      <c r="O25" s="1"/>
      <c r="P25" s="1"/>
      <c r="Q25" s="1"/>
      <c r="R25" s="1"/>
      <c r="S25" s="1"/>
      <c r="T25" s="1"/>
      <c r="U25" s="1"/>
      <c r="V25" s="1"/>
      <c r="W25" s="1"/>
      <c r="X25" s="1"/>
      <c r="Y25" s="1"/>
    </row>
    <row r="26" spans="1:25" ht="12.75" hidden="1">
      <c r="A26" s="1"/>
      <c r="B26" s="1"/>
      <c r="C26" s="1"/>
      <c r="D26" s="1"/>
      <c r="E26" s="1"/>
      <c r="F26" s="1"/>
      <c r="G26" s="1"/>
      <c r="H26" s="1"/>
      <c r="I26" s="1"/>
      <c r="J26" s="1"/>
      <c r="K26" s="1"/>
      <c r="L26" s="1"/>
      <c r="M26" s="1"/>
      <c r="N26" s="1"/>
      <c r="O26" s="1"/>
      <c r="P26" s="1"/>
      <c r="Q26" s="1"/>
      <c r="R26" s="1"/>
      <c r="S26" s="1"/>
      <c r="T26" s="1"/>
      <c r="U26" s="1"/>
      <c r="V26" s="1"/>
      <c r="W26" s="1"/>
      <c r="X26" s="1"/>
      <c r="Y26" s="1"/>
    </row>
    <row r="27" spans="1:25" ht="12.75" hidden="1">
      <c r="A27" s="1"/>
      <c r="B27" s="1"/>
      <c r="C27" s="1"/>
      <c r="D27" s="1"/>
      <c r="E27" s="1"/>
      <c r="F27" s="1"/>
      <c r="G27" s="1"/>
      <c r="H27" s="1"/>
      <c r="I27" s="1"/>
      <c r="J27" s="1"/>
      <c r="K27" s="1"/>
      <c r="L27" s="1"/>
      <c r="M27" s="1"/>
      <c r="N27" s="1"/>
      <c r="O27" s="1"/>
      <c r="P27" s="1"/>
      <c r="Q27" s="1"/>
      <c r="R27" s="1"/>
      <c r="S27" s="1"/>
      <c r="T27" s="1"/>
      <c r="U27" s="1"/>
      <c r="V27" s="1"/>
      <c r="W27" s="1"/>
      <c r="X27" s="1"/>
      <c r="Y27" s="1"/>
    </row>
    <row r="28" spans="1:25" ht="12.75" hidden="1">
      <c r="A28" s="1"/>
      <c r="B28" s="1"/>
      <c r="C28" s="1"/>
      <c r="D28" s="1"/>
      <c r="E28" s="1"/>
      <c r="F28" s="1"/>
      <c r="G28" s="1"/>
      <c r="H28" s="1"/>
      <c r="I28" s="1"/>
      <c r="J28" s="1"/>
      <c r="K28" s="1"/>
      <c r="L28" s="1"/>
      <c r="M28" s="1"/>
      <c r="N28" s="1"/>
      <c r="O28" s="1"/>
      <c r="P28" s="1"/>
      <c r="Q28" s="1"/>
      <c r="R28" s="1"/>
      <c r="S28" s="1"/>
      <c r="T28" s="1"/>
      <c r="U28" s="1"/>
      <c r="V28" s="1"/>
      <c r="W28" s="1"/>
      <c r="X28" s="1"/>
      <c r="Y28" s="1"/>
    </row>
    <row r="29" spans="1:25" ht="12.75" hidden="1">
      <c r="A29" s="1"/>
      <c r="B29" s="1"/>
      <c r="C29" s="1"/>
      <c r="D29" s="1"/>
      <c r="E29" s="1"/>
      <c r="F29" s="1"/>
      <c r="G29" s="1"/>
      <c r="H29" s="1"/>
      <c r="I29" s="1"/>
      <c r="J29" s="1"/>
      <c r="K29" s="1"/>
      <c r="L29" s="1"/>
      <c r="M29" s="1"/>
      <c r="N29" s="1"/>
      <c r="O29" s="1"/>
      <c r="P29" s="1"/>
      <c r="Q29" s="1"/>
      <c r="R29" s="1"/>
      <c r="S29" s="1"/>
      <c r="T29" s="1"/>
      <c r="U29" s="1"/>
      <c r="V29" s="1"/>
      <c r="W29" s="1"/>
      <c r="X29" s="1"/>
      <c r="Y29" s="1"/>
    </row>
    <row r="30" spans="1:25" ht="12.75" hidden="1">
      <c r="A30" s="1"/>
      <c r="B30" s="1"/>
      <c r="C30" s="1"/>
      <c r="D30" s="1"/>
      <c r="E30" s="1"/>
      <c r="F30" s="1"/>
      <c r="G30" s="1"/>
      <c r="H30" s="1"/>
      <c r="I30" s="1"/>
      <c r="J30" s="1"/>
      <c r="K30" s="1"/>
      <c r="L30" s="1"/>
      <c r="M30" s="1"/>
      <c r="N30" s="1"/>
      <c r="O30" s="1"/>
      <c r="P30" s="1"/>
      <c r="Q30" s="1"/>
      <c r="R30" s="1"/>
      <c r="S30" s="1"/>
      <c r="T30" s="1"/>
      <c r="U30" s="1"/>
      <c r="V30" s="1"/>
      <c r="W30" s="1"/>
      <c r="X30" s="1"/>
      <c r="Y30" s="1"/>
    </row>
    <row r="31" spans="1:25" ht="12.75" hidden="1">
      <c r="A31" s="1"/>
      <c r="B31" s="1"/>
      <c r="C31" s="1"/>
      <c r="D31" s="1"/>
      <c r="E31" s="1"/>
      <c r="F31" s="1"/>
      <c r="G31" s="1"/>
      <c r="H31" s="1"/>
      <c r="I31" s="1"/>
      <c r="J31" s="1"/>
      <c r="K31" s="1"/>
      <c r="L31" s="1"/>
      <c r="M31" s="1"/>
      <c r="N31" s="1"/>
      <c r="O31" s="1"/>
      <c r="P31" s="1"/>
      <c r="Q31" s="1"/>
      <c r="R31" s="1"/>
      <c r="S31" s="1"/>
      <c r="T31" s="1"/>
      <c r="U31" s="1"/>
      <c r="V31" s="1"/>
      <c r="W31" s="1"/>
      <c r="X31" s="1"/>
      <c r="Y31" s="1"/>
    </row>
    <row r="32" spans="1:25" ht="12.75" hidden="1">
      <c r="A32" s="1"/>
      <c r="B32" s="1"/>
      <c r="C32" s="1"/>
      <c r="D32" s="1"/>
      <c r="E32" s="1"/>
      <c r="F32" s="1"/>
      <c r="G32" s="1"/>
      <c r="H32" s="1"/>
      <c r="I32" s="1"/>
      <c r="J32" s="1"/>
      <c r="K32" s="1"/>
      <c r="L32" s="1"/>
      <c r="M32" s="1"/>
      <c r="N32" s="1"/>
      <c r="O32" s="1"/>
      <c r="P32" s="1"/>
      <c r="Q32" s="1"/>
      <c r="R32" s="1"/>
      <c r="S32" s="1"/>
      <c r="T32" s="1"/>
      <c r="U32" s="1"/>
      <c r="V32" s="1"/>
      <c r="W32" s="1"/>
      <c r="X32" s="1"/>
      <c r="Y32" s="1"/>
    </row>
    <row r="33" spans="1:25" ht="12.75" hidden="1">
      <c r="A33" s="1"/>
      <c r="B33" s="1"/>
      <c r="C33" s="1"/>
      <c r="D33" s="1"/>
      <c r="E33" s="1"/>
      <c r="F33" s="1"/>
      <c r="G33" s="1"/>
      <c r="H33" s="1"/>
      <c r="I33" s="1"/>
      <c r="J33" s="1"/>
      <c r="K33" s="1"/>
      <c r="L33" s="1"/>
      <c r="M33" s="1"/>
      <c r="N33" s="1"/>
      <c r="O33" s="1"/>
      <c r="P33" s="1"/>
      <c r="Q33" s="1"/>
      <c r="R33" s="1"/>
      <c r="S33" s="1"/>
      <c r="T33" s="1"/>
      <c r="U33" s="1"/>
      <c r="V33" s="1"/>
      <c r="W33" s="1"/>
      <c r="X33" s="1"/>
      <c r="Y33" s="1"/>
    </row>
    <row r="34" spans="1:25" ht="12.75" hidden="1">
      <c r="A34" s="1"/>
      <c r="B34" s="1"/>
      <c r="C34" s="1"/>
      <c r="D34" s="1"/>
      <c r="E34" s="1"/>
      <c r="F34" s="1"/>
      <c r="G34" s="1"/>
      <c r="H34" s="1"/>
      <c r="I34" s="1"/>
      <c r="J34" s="1"/>
      <c r="K34" s="1"/>
      <c r="L34" s="1"/>
      <c r="M34" s="1"/>
      <c r="N34" s="1"/>
      <c r="O34" s="1"/>
      <c r="P34" s="1"/>
      <c r="Q34" s="1"/>
      <c r="R34" s="1"/>
      <c r="S34" s="1"/>
      <c r="T34" s="1"/>
      <c r="U34" s="1"/>
      <c r="V34" s="1"/>
      <c r="W34" s="1"/>
      <c r="X34" s="1"/>
      <c r="Y34" s="1"/>
    </row>
    <row r="35" spans="1:25" ht="12.75" hidden="1">
      <c r="A35" s="1"/>
      <c r="B35" s="1"/>
      <c r="C35" s="1"/>
      <c r="D35" s="1"/>
      <c r="E35" s="1"/>
      <c r="F35" s="1"/>
      <c r="G35" s="1"/>
      <c r="H35" s="1"/>
      <c r="I35" s="1"/>
      <c r="J35" s="1"/>
      <c r="K35" s="1"/>
      <c r="L35" s="1"/>
      <c r="M35" s="1"/>
      <c r="N35" s="1"/>
      <c r="O35" s="1"/>
      <c r="P35" s="1"/>
      <c r="Q35" s="1"/>
      <c r="R35" s="1"/>
      <c r="S35" s="1"/>
      <c r="T35" s="1"/>
      <c r="U35" s="1"/>
      <c r="V35" s="1"/>
      <c r="W35" s="1"/>
      <c r="X35" s="1"/>
      <c r="Y35" s="1"/>
    </row>
    <row r="36" spans="1:25" ht="12.75" hidden="1">
      <c r="A36" s="1"/>
      <c r="B36" s="1"/>
      <c r="C36" s="1"/>
      <c r="D36" s="1"/>
      <c r="E36" s="1"/>
      <c r="F36" s="1"/>
      <c r="G36" s="1"/>
      <c r="H36" s="1"/>
      <c r="I36" s="1"/>
      <c r="J36" s="1"/>
      <c r="K36" s="1"/>
      <c r="L36" s="1"/>
      <c r="M36" s="1"/>
      <c r="N36" s="1"/>
      <c r="O36" s="1"/>
      <c r="P36" s="1"/>
      <c r="Q36" s="1"/>
      <c r="R36" s="1"/>
      <c r="S36" s="1"/>
      <c r="T36" s="1"/>
      <c r="U36" s="1"/>
      <c r="V36" s="1"/>
      <c r="W36" s="1"/>
      <c r="X36" s="1"/>
      <c r="Y36" s="1"/>
    </row>
    <row r="37" spans="1:25" ht="12.75" hidden="1">
      <c r="A37" s="1"/>
      <c r="B37" s="1"/>
      <c r="C37" s="1"/>
      <c r="D37" s="1"/>
      <c r="E37" s="1"/>
      <c r="F37" s="1"/>
      <c r="G37" s="1"/>
      <c r="H37" s="1"/>
      <c r="I37" s="1"/>
      <c r="J37" s="1"/>
      <c r="K37" s="1"/>
      <c r="L37" s="1"/>
      <c r="M37" s="1"/>
      <c r="N37" s="1"/>
      <c r="O37" s="1"/>
      <c r="P37" s="1"/>
      <c r="Q37" s="1"/>
      <c r="R37" s="1"/>
      <c r="S37" s="1"/>
      <c r="T37" s="1"/>
      <c r="U37" s="1"/>
      <c r="V37" s="1"/>
      <c r="W37" s="1"/>
      <c r="X37" s="1"/>
      <c r="Y37" s="1"/>
    </row>
    <row r="38" spans="1:25" ht="12.75" hidden="1">
      <c r="A38" s="1"/>
      <c r="B38" s="1"/>
      <c r="C38" s="1"/>
      <c r="D38" s="1"/>
      <c r="E38" s="1"/>
      <c r="F38" s="1"/>
      <c r="G38" s="1"/>
      <c r="H38" s="1"/>
      <c r="I38" s="1"/>
      <c r="J38" s="1"/>
      <c r="K38" s="1"/>
      <c r="L38" s="1"/>
      <c r="M38" s="1"/>
      <c r="N38" s="1"/>
      <c r="O38" s="1"/>
      <c r="P38" s="1"/>
      <c r="Q38" s="1"/>
      <c r="R38" s="1"/>
      <c r="S38" s="1"/>
      <c r="T38" s="1"/>
      <c r="U38" s="1"/>
      <c r="V38" s="1"/>
      <c r="W38" s="1"/>
      <c r="X38" s="1"/>
      <c r="Y38" s="1"/>
    </row>
    <row r="39" spans="1:25" ht="12.75" hidden="1">
      <c r="A39" s="1"/>
      <c r="B39" s="1"/>
      <c r="C39" s="1"/>
      <c r="D39" s="1"/>
      <c r="E39" s="1"/>
      <c r="F39" s="1"/>
      <c r="G39" s="1"/>
      <c r="H39" s="1"/>
      <c r="I39" s="1"/>
      <c r="J39" s="1"/>
      <c r="K39" s="1"/>
      <c r="L39" s="1"/>
      <c r="M39" s="1"/>
      <c r="N39" s="1"/>
      <c r="O39" s="1"/>
      <c r="P39" s="1"/>
      <c r="Q39" s="1"/>
      <c r="R39" s="1"/>
      <c r="S39" s="1"/>
      <c r="T39" s="1"/>
      <c r="U39" s="1"/>
      <c r="V39" s="1"/>
      <c r="W39" s="1"/>
      <c r="X39" s="1"/>
      <c r="Y39" s="1"/>
    </row>
    <row r="40" spans="1:25" ht="12.75" hidden="1">
      <c r="A40" s="1"/>
      <c r="B40" s="1"/>
      <c r="C40" s="1"/>
      <c r="D40" s="1"/>
      <c r="E40" s="1"/>
      <c r="F40" s="1"/>
      <c r="G40" s="1"/>
      <c r="H40" s="1"/>
      <c r="I40" s="1"/>
      <c r="J40" s="1"/>
      <c r="K40" s="1"/>
      <c r="L40" s="1"/>
      <c r="M40" s="1"/>
      <c r="N40" s="1"/>
      <c r="O40" s="1"/>
      <c r="P40" s="1"/>
      <c r="Q40" s="1"/>
      <c r="R40" s="1"/>
      <c r="S40" s="1"/>
      <c r="T40" s="1"/>
      <c r="U40" s="1"/>
      <c r="V40" s="1"/>
      <c r="W40" s="1"/>
      <c r="X40" s="1"/>
      <c r="Y40" s="1"/>
    </row>
    <row r="41" spans="1:25" ht="12.75" hidden="1">
      <c r="A41" s="1"/>
      <c r="B41" s="1"/>
      <c r="C41" s="1"/>
      <c r="D41" s="1"/>
      <c r="E41" s="1"/>
      <c r="F41" s="1"/>
      <c r="G41" s="1"/>
      <c r="H41" s="1"/>
      <c r="I41" s="1"/>
      <c r="J41" s="1"/>
      <c r="K41" s="1"/>
      <c r="L41" s="1"/>
      <c r="M41" s="1"/>
      <c r="N41" s="1"/>
      <c r="O41" s="1"/>
      <c r="P41" s="1"/>
      <c r="Q41" s="1"/>
      <c r="R41" s="1"/>
      <c r="S41" s="1"/>
      <c r="T41" s="1"/>
      <c r="U41" s="1"/>
      <c r="V41" s="1"/>
      <c r="W41" s="1"/>
      <c r="X41" s="1"/>
      <c r="Y41" s="1"/>
    </row>
    <row r="42" spans="1:25" ht="12.75" hidden="1">
      <c r="A42" s="1"/>
      <c r="B42" s="1"/>
      <c r="C42" s="1"/>
      <c r="D42" s="1"/>
      <c r="E42" s="1"/>
      <c r="F42" s="1"/>
      <c r="G42" s="1"/>
      <c r="H42" s="1"/>
      <c r="I42" s="1"/>
      <c r="J42" s="1"/>
      <c r="K42" s="1"/>
      <c r="L42" s="1"/>
      <c r="M42" s="1"/>
      <c r="N42" s="1"/>
      <c r="O42" s="1"/>
      <c r="P42" s="1"/>
      <c r="Q42" s="1"/>
      <c r="R42" s="1"/>
      <c r="S42" s="1"/>
      <c r="T42" s="1"/>
      <c r="U42" s="1"/>
      <c r="V42" s="1"/>
      <c r="W42" s="1"/>
      <c r="X42" s="1"/>
      <c r="Y42" s="1"/>
    </row>
    <row r="43" spans="1:25" ht="12.75" hidden="1">
      <c r="A43" s="1"/>
      <c r="B43" s="1"/>
      <c r="C43" s="1"/>
      <c r="D43" s="1"/>
      <c r="E43" s="1"/>
      <c r="F43" s="1"/>
      <c r="G43" s="1"/>
      <c r="H43" s="1"/>
      <c r="I43" s="1"/>
      <c r="J43" s="1"/>
      <c r="K43" s="1"/>
      <c r="L43" s="1"/>
      <c r="M43" s="1"/>
      <c r="N43" s="1"/>
      <c r="O43" s="1"/>
      <c r="P43" s="1"/>
      <c r="Q43" s="1"/>
      <c r="R43" s="1"/>
      <c r="S43" s="1"/>
      <c r="T43" s="1"/>
      <c r="U43" s="1"/>
      <c r="V43" s="1"/>
      <c r="W43" s="1"/>
      <c r="X43" s="1"/>
      <c r="Y43" s="1"/>
    </row>
    <row r="44" spans="1:25" ht="12.75" hidden="1">
      <c r="A44" s="1"/>
      <c r="B44" s="1"/>
      <c r="C44" s="1"/>
      <c r="D44" s="1"/>
      <c r="E44" s="1"/>
      <c r="F44" s="1"/>
      <c r="G44" s="1"/>
      <c r="H44" s="1"/>
      <c r="I44" s="1"/>
      <c r="J44" s="1"/>
      <c r="K44" s="1"/>
      <c r="L44" s="1"/>
      <c r="M44" s="1"/>
      <c r="N44" s="1"/>
      <c r="O44" s="1"/>
      <c r="P44" s="1"/>
      <c r="Q44" s="1"/>
      <c r="R44" s="1"/>
      <c r="S44" s="1"/>
      <c r="T44" s="1"/>
      <c r="U44" s="1"/>
      <c r="V44" s="1"/>
      <c r="W44" s="1"/>
      <c r="X44" s="1"/>
      <c r="Y44" s="1"/>
    </row>
    <row r="45" spans="1:25" ht="12.75" hidden="1">
      <c r="A45" s="1"/>
      <c r="B45" s="1"/>
      <c r="C45" s="1"/>
      <c r="D45" s="1"/>
      <c r="E45" s="1"/>
      <c r="F45" s="1"/>
      <c r="G45" s="1"/>
      <c r="H45" s="1"/>
      <c r="I45" s="1"/>
      <c r="J45" s="1"/>
      <c r="K45" s="1"/>
      <c r="L45" s="1"/>
      <c r="M45" s="1"/>
      <c r="N45" s="1"/>
      <c r="O45" s="1"/>
      <c r="P45" s="1"/>
      <c r="Q45" s="1"/>
      <c r="R45" s="1"/>
      <c r="S45" s="1"/>
      <c r="T45" s="1"/>
      <c r="U45" s="1"/>
      <c r="V45" s="1"/>
      <c r="W45" s="1"/>
      <c r="X45" s="1"/>
      <c r="Y45" s="1"/>
    </row>
    <row r="46" spans="1:25" ht="12.75" hidden="1">
      <c r="A46" s="1"/>
      <c r="B46" s="1"/>
      <c r="C46" s="1"/>
      <c r="D46" s="1"/>
      <c r="E46" s="1"/>
      <c r="F46" s="1"/>
      <c r="G46" s="1"/>
      <c r="H46" s="1"/>
      <c r="I46" s="1"/>
      <c r="J46" s="1"/>
      <c r="K46" s="1"/>
      <c r="L46" s="1"/>
      <c r="M46" s="1"/>
      <c r="N46" s="1"/>
      <c r="O46" s="1"/>
      <c r="P46" s="1"/>
      <c r="Q46" s="1"/>
      <c r="R46" s="1"/>
      <c r="S46" s="1"/>
      <c r="T46" s="1"/>
      <c r="U46" s="1"/>
      <c r="V46" s="1"/>
      <c r="W46" s="1"/>
      <c r="X46" s="1"/>
      <c r="Y46" s="1"/>
    </row>
    <row r="47" spans="1:25" ht="12.75" hidden="1">
      <c r="A47" s="1"/>
      <c r="B47" s="1"/>
      <c r="C47" s="1"/>
      <c r="D47" s="1"/>
      <c r="E47" s="1"/>
      <c r="F47" s="1"/>
      <c r="G47" s="1"/>
      <c r="H47" s="1"/>
      <c r="I47" s="1"/>
      <c r="J47" s="1"/>
      <c r="K47" s="1"/>
      <c r="L47" s="1"/>
      <c r="M47" s="1"/>
      <c r="N47" s="1"/>
      <c r="O47" s="1"/>
      <c r="P47" s="1"/>
      <c r="Q47" s="1"/>
      <c r="R47" s="1"/>
      <c r="S47" s="1"/>
      <c r="T47" s="1"/>
      <c r="U47" s="1"/>
      <c r="V47" s="1"/>
      <c r="W47" s="1"/>
      <c r="X47" s="1"/>
      <c r="Y47" s="1"/>
    </row>
    <row r="48" spans="1:25" ht="12.75" hidden="1">
      <c r="A48" s="1"/>
      <c r="B48" s="1"/>
      <c r="C48" s="1"/>
      <c r="D48" s="1"/>
      <c r="E48" s="1"/>
      <c r="F48" s="1"/>
      <c r="G48" s="1"/>
      <c r="H48" s="1"/>
      <c r="I48" s="1"/>
      <c r="J48" s="1"/>
      <c r="K48" s="1"/>
      <c r="L48" s="1"/>
      <c r="M48" s="1"/>
      <c r="N48" s="1"/>
      <c r="O48" s="1"/>
      <c r="P48" s="1"/>
      <c r="Q48" s="1"/>
      <c r="R48" s="1"/>
      <c r="S48" s="1"/>
      <c r="T48" s="1"/>
      <c r="U48" s="1"/>
      <c r="V48" s="1"/>
      <c r="W48" s="1"/>
      <c r="X48" s="1"/>
      <c r="Y48" s="1"/>
    </row>
    <row r="49" spans="1:25" ht="12.75" hidden="1">
      <c r="A49" s="1"/>
      <c r="B49" s="1"/>
      <c r="C49" s="1"/>
      <c r="D49" s="1"/>
      <c r="E49" s="1"/>
      <c r="F49" s="1"/>
      <c r="G49" s="1"/>
      <c r="H49" s="1"/>
      <c r="I49" s="1"/>
      <c r="J49" s="1"/>
      <c r="K49" s="1"/>
      <c r="L49" s="1"/>
      <c r="M49" s="1"/>
      <c r="N49" s="1"/>
      <c r="O49" s="1"/>
      <c r="P49" s="1"/>
      <c r="Q49" s="1"/>
      <c r="R49" s="1"/>
      <c r="S49" s="1"/>
      <c r="T49" s="1"/>
      <c r="U49" s="1"/>
      <c r="V49" s="1"/>
      <c r="W49" s="1"/>
      <c r="X49" s="1"/>
      <c r="Y49" s="1"/>
    </row>
    <row r="50" spans="1:25" ht="12.75" hidden="1">
      <c r="A50" s="1"/>
      <c r="B50" s="1"/>
      <c r="C50" s="1"/>
      <c r="D50" s="1"/>
      <c r="E50" s="1"/>
      <c r="F50" s="1"/>
      <c r="G50" s="1"/>
      <c r="H50" s="1"/>
      <c r="I50" s="1"/>
      <c r="J50" s="1"/>
      <c r="K50" s="1"/>
      <c r="L50" s="1"/>
      <c r="M50" s="1"/>
      <c r="N50" s="1"/>
      <c r="O50" s="1"/>
      <c r="P50" s="1"/>
      <c r="Q50" s="1"/>
      <c r="R50" s="1"/>
      <c r="S50" s="1"/>
      <c r="T50" s="1"/>
      <c r="U50" s="1"/>
      <c r="V50" s="1"/>
      <c r="W50" s="1"/>
      <c r="X50" s="1"/>
      <c r="Y50" s="1"/>
    </row>
    <row r="51" spans="1:25" ht="12.75" hidden="1">
      <c r="A51" s="1"/>
      <c r="B51" s="1"/>
      <c r="C51" s="1"/>
      <c r="D51" s="1"/>
      <c r="E51" s="1"/>
      <c r="F51" s="1"/>
      <c r="G51" s="1"/>
      <c r="H51" s="1"/>
      <c r="I51" s="1"/>
      <c r="J51" s="1"/>
      <c r="K51" s="1"/>
      <c r="L51" s="1"/>
      <c r="M51" s="1"/>
      <c r="N51" s="1"/>
      <c r="O51" s="1"/>
      <c r="P51" s="1"/>
      <c r="Q51" s="1"/>
      <c r="R51" s="1"/>
      <c r="S51" s="1"/>
      <c r="T51" s="1"/>
      <c r="U51" s="1"/>
      <c r="V51" s="1"/>
      <c r="W51" s="1"/>
      <c r="X51" s="1"/>
      <c r="Y51" s="1"/>
    </row>
    <row r="52" spans="1:25" ht="12.75" hidden="1">
      <c r="A52" s="1"/>
      <c r="B52" s="1"/>
      <c r="C52" s="1"/>
      <c r="D52" s="1"/>
      <c r="E52" s="1"/>
      <c r="F52" s="1"/>
      <c r="G52" s="1"/>
      <c r="H52" s="1"/>
      <c r="I52" s="1"/>
      <c r="J52" s="1"/>
      <c r="K52" s="1"/>
      <c r="L52" s="1"/>
      <c r="M52" s="1"/>
      <c r="N52" s="1"/>
      <c r="O52" s="1"/>
      <c r="P52" s="1"/>
      <c r="Q52" s="1"/>
      <c r="R52" s="1"/>
      <c r="S52" s="1"/>
      <c r="T52" s="1"/>
      <c r="U52" s="1"/>
      <c r="V52" s="1"/>
      <c r="W52" s="1"/>
      <c r="X52" s="1"/>
      <c r="Y52" s="1"/>
    </row>
    <row r="53" spans="1:25" ht="12.75" hidden="1">
      <c r="A53" s="1"/>
      <c r="B53" s="1"/>
      <c r="C53" s="1"/>
      <c r="D53" s="1"/>
      <c r="E53" s="1"/>
      <c r="F53" s="1"/>
      <c r="G53" s="1"/>
      <c r="H53" s="1"/>
      <c r="I53" s="1"/>
      <c r="J53" s="1"/>
      <c r="K53" s="1"/>
      <c r="L53" s="1"/>
      <c r="M53" s="1"/>
      <c r="N53" s="1"/>
      <c r="O53" s="1"/>
      <c r="P53" s="1"/>
      <c r="Q53" s="1"/>
      <c r="R53" s="1"/>
      <c r="S53" s="1"/>
      <c r="T53" s="1"/>
      <c r="U53" s="1"/>
      <c r="V53" s="1"/>
      <c r="W53" s="1"/>
      <c r="X53" s="1"/>
      <c r="Y53" s="1"/>
    </row>
    <row r="54" spans="1:25" ht="12.75" hidden="1">
      <c r="A54" s="1"/>
      <c r="B54" s="1"/>
      <c r="C54" s="1"/>
      <c r="D54" s="1"/>
      <c r="E54" s="1"/>
      <c r="F54" s="1"/>
      <c r="G54" s="1"/>
      <c r="H54" s="1"/>
      <c r="I54" s="1"/>
      <c r="J54" s="1"/>
      <c r="K54" s="1"/>
      <c r="L54" s="1"/>
      <c r="M54" s="1"/>
      <c r="N54" s="1"/>
      <c r="O54" s="1"/>
      <c r="P54" s="1"/>
      <c r="Q54" s="1"/>
      <c r="R54" s="1"/>
      <c r="S54" s="1"/>
      <c r="T54" s="1"/>
      <c r="U54" s="1"/>
      <c r="V54" s="1"/>
      <c r="W54" s="1"/>
      <c r="X54" s="1"/>
      <c r="Y54" s="1"/>
    </row>
    <row r="55" spans="1:25" ht="12.75" hidden="1">
      <c r="A55" s="1"/>
      <c r="B55" s="1"/>
      <c r="C55" s="1"/>
      <c r="D55" s="1"/>
      <c r="E55" s="1"/>
      <c r="F55" s="1"/>
      <c r="G55" s="1"/>
      <c r="H55" s="1"/>
      <c r="I55" s="1"/>
      <c r="J55" s="1"/>
      <c r="K55" s="1"/>
      <c r="L55" s="1"/>
      <c r="M55" s="1"/>
      <c r="N55" s="1"/>
      <c r="O55" s="1"/>
      <c r="P55" s="1"/>
      <c r="Q55" s="1"/>
      <c r="R55" s="1"/>
      <c r="S55" s="1"/>
      <c r="T55" s="1"/>
      <c r="U55" s="1"/>
      <c r="V55" s="1"/>
      <c r="W55" s="1"/>
      <c r="X55" s="1"/>
      <c r="Y55" s="1"/>
    </row>
    <row r="56" spans="1:25" ht="12.75" hidden="1">
      <c r="A56" s="1"/>
      <c r="B56" s="1"/>
      <c r="C56" s="1"/>
      <c r="D56" s="1"/>
      <c r="E56" s="1"/>
      <c r="F56" s="1"/>
      <c r="G56" s="1"/>
      <c r="H56" s="1"/>
      <c r="I56" s="1"/>
      <c r="J56" s="1"/>
      <c r="K56" s="1"/>
      <c r="L56" s="1"/>
      <c r="M56" s="1"/>
      <c r="N56" s="1"/>
      <c r="O56" s="1"/>
      <c r="P56" s="1"/>
      <c r="Q56" s="1"/>
      <c r="R56" s="1"/>
      <c r="S56" s="1"/>
      <c r="T56" s="1"/>
      <c r="U56" s="1"/>
      <c r="V56" s="1"/>
      <c r="W56" s="1"/>
      <c r="X56" s="1"/>
      <c r="Y56" s="1"/>
    </row>
    <row r="57" spans="1:25" ht="12.75" hidden="1">
      <c r="A57" s="1"/>
      <c r="B57" s="1"/>
      <c r="C57" s="1"/>
      <c r="D57" s="1"/>
      <c r="E57" s="1"/>
      <c r="F57" s="1"/>
      <c r="G57" s="1"/>
      <c r="H57" s="1"/>
      <c r="I57" s="1"/>
      <c r="J57" s="1"/>
      <c r="K57" s="1"/>
      <c r="L57" s="1"/>
      <c r="M57" s="1"/>
      <c r="N57" s="1"/>
      <c r="O57" s="1"/>
      <c r="P57" s="1"/>
      <c r="Q57" s="1"/>
      <c r="R57" s="1"/>
      <c r="S57" s="1"/>
      <c r="T57" s="1"/>
      <c r="U57" s="1"/>
      <c r="V57" s="1"/>
      <c r="W57" s="1"/>
      <c r="X57" s="1"/>
      <c r="Y57" s="1"/>
    </row>
    <row r="58" spans="1:25" ht="12.75" hidden="1">
      <c r="A58" s="1"/>
      <c r="B58" s="1"/>
      <c r="C58" s="1"/>
      <c r="D58" s="1"/>
      <c r="E58" s="1"/>
      <c r="F58" s="1"/>
      <c r="G58" s="1"/>
      <c r="H58" s="1"/>
      <c r="I58" s="1"/>
      <c r="J58" s="1"/>
      <c r="K58" s="1"/>
      <c r="L58" s="1"/>
      <c r="M58" s="1"/>
      <c r="N58" s="1"/>
      <c r="O58" s="1"/>
      <c r="P58" s="1"/>
      <c r="Q58" s="1"/>
      <c r="R58" s="1"/>
      <c r="S58" s="1"/>
      <c r="T58" s="1"/>
      <c r="U58" s="1"/>
      <c r="V58" s="1"/>
      <c r="W58" s="1"/>
      <c r="X58" s="1"/>
      <c r="Y58" s="1"/>
    </row>
    <row r="59" spans="1:25" ht="12.75" hidden="1">
      <c r="A59" s="1"/>
      <c r="B59" s="1"/>
      <c r="C59" s="1"/>
      <c r="D59" s="1"/>
      <c r="E59" s="1"/>
      <c r="F59" s="1"/>
      <c r="G59" s="1"/>
      <c r="H59" s="1"/>
      <c r="I59" s="1"/>
      <c r="J59" s="1"/>
      <c r="K59" s="1"/>
      <c r="L59" s="1"/>
      <c r="M59" s="1"/>
      <c r="N59" s="1"/>
      <c r="O59" s="1"/>
      <c r="P59" s="1"/>
      <c r="Q59" s="1"/>
      <c r="R59" s="1"/>
      <c r="S59" s="1"/>
      <c r="T59" s="1"/>
      <c r="U59" s="1"/>
      <c r="V59" s="1"/>
      <c r="W59" s="1"/>
      <c r="X59" s="1"/>
      <c r="Y59" s="1"/>
    </row>
    <row r="60" spans="1:25" ht="12.75" hidden="1">
      <c r="A60" s="1"/>
      <c r="B60" s="1"/>
      <c r="C60" s="1"/>
      <c r="D60" s="1"/>
      <c r="E60" s="1"/>
      <c r="F60" s="1"/>
      <c r="G60" s="1"/>
      <c r="H60" s="1"/>
      <c r="I60" s="1"/>
      <c r="J60" s="1"/>
      <c r="K60" s="1"/>
      <c r="L60" s="1"/>
      <c r="M60" s="1"/>
      <c r="N60" s="1"/>
      <c r="O60" s="1"/>
      <c r="P60" s="1"/>
      <c r="Q60" s="1"/>
      <c r="R60" s="1"/>
      <c r="S60" s="1"/>
      <c r="T60" s="1"/>
      <c r="U60" s="1"/>
      <c r="V60" s="1"/>
      <c r="W60" s="1"/>
      <c r="X60" s="1"/>
      <c r="Y60" s="1"/>
    </row>
    <row r="61" spans="1:25" ht="12.75" hidden="1">
      <c r="A61" s="1"/>
      <c r="B61" s="1"/>
      <c r="C61" s="1"/>
      <c r="D61" s="1"/>
      <c r="E61" s="1"/>
      <c r="F61" s="1"/>
      <c r="G61" s="1"/>
      <c r="H61" s="1"/>
      <c r="I61" s="1"/>
      <c r="J61" s="1"/>
      <c r="K61" s="1"/>
      <c r="L61" s="1"/>
      <c r="M61" s="1"/>
      <c r="N61" s="1"/>
      <c r="O61" s="1"/>
      <c r="P61" s="1"/>
      <c r="Q61" s="1"/>
      <c r="R61" s="1"/>
      <c r="S61" s="1"/>
      <c r="T61" s="1"/>
      <c r="U61" s="1"/>
      <c r="V61" s="1"/>
      <c r="W61" s="1"/>
      <c r="X61" s="1"/>
      <c r="Y61" s="1"/>
    </row>
    <row r="62" spans="1:25" ht="12.75" hidden="1">
      <c r="A62" s="1"/>
      <c r="B62" s="1"/>
      <c r="C62" s="1"/>
      <c r="D62" s="1"/>
      <c r="E62" s="1"/>
      <c r="F62" s="1"/>
      <c r="G62" s="1"/>
      <c r="H62" s="1"/>
      <c r="I62" s="1"/>
      <c r="J62" s="1"/>
      <c r="K62" s="1"/>
      <c r="L62" s="1"/>
      <c r="M62" s="1"/>
      <c r="N62" s="1"/>
      <c r="O62" s="1"/>
      <c r="P62" s="1"/>
      <c r="Q62" s="1"/>
      <c r="R62" s="1"/>
      <c r="S62" s="1"/>
      <c r="T62" s="1"/>
      <c r="U62" s="1"/>
      <c r="V62" s="1"/>
      <c r="W62" s="1"/>
      <c r="X62" s="1"/>
      <c r="Y62" s="1"/>
    </row>
    <row r="63" spans="1:25" ht="12.75" hidden="1">
      <c r="A63" s="1"/>
      <c r="B63" s="1"/>
      <c r="C63" s="1"/>
      <c r="D63" s="1"/>
      <c r="E63" s="1"/>
      <c r="F63" s="1"/>
      <c r="G63" s="1"/>
      <c r="H63" s="1"/>
      <c r="I63" s="1"/>
      <c r="J63" s="1"/>
      <c r="K63" s="1"/>
      <c r="L63" s="1"/>
      <c r="M63" s="1"/>
      <c r="N63" s="1"/>
      <c r="O63" s="1"/>
      <c r="P63" s="1"/>
      <c r="Q63" s="1"/>
      <c r="R63" s="1"/>
      <c r="S63" s="1"/>
      <c r="T63" s="1"/>
      <c r="U63" s="1"/>
      <c r="V63" s="1"/>
      <c r="W63" s="1"/>
      <c r="X63" s="1"/>
      <c r="Y63" s="1"/>
    </row>
    <row r="64" spans="1:25" ht="12.75" hidden="1">
      <c r="A64" s="1"/>
      <c r="B64" s="1"/>
      <c r="C64" s="1"/>
      <c r="D64" s="1"/>
      <c r="E64" s="1"/>
      <c r="F64" s="1"/>
      <c r="G64" s="1"/>
      <c r="H64" s="1"/>
      <c r="I64" s="1"/>
      <c r="J64" s="1"/>
      <c r="K64" s="1"/>
      <c r="L64" s="1"/>
      <c r="M64" s="1"/>
      <c r="N64" s="1"/>
      <c r="O64" s="1"/>
      <c r="P64" s="1"/>
      <c r="Q64" s="1"/>
      <c r="R64" s="1"/>
      <c r="S64" s="1"/>
      <c r="T64" s="1"/>
      <c r="U64" s="1"/>
      <c r="V64" s="1"/>
      <c r="W64" s="1"/>
      <c r="X64" s="1"/>
      <c r="Y64" s="1"/>
    </row>
    <row r="65" spans="1:25" ht="12.75" hidden="1">
      <c r="A65" s="1"/>
      <c r="B65" s="1"/>
      <c r="C65" s="1"/>
      <c r="D65" s="1"/>
      <c r="E65" s="1"/>
      <c r="F65" s="1"/>
      <c r="G65" s="1"/>
      <c r="H65" s="1"/>
      <c r="I65" s="1"/>
      <c r="J65" s="1"/>
      <c r="K65" s="1"/>
      <c r="L65" s="1"/>
      <c r="M65" s="1"/>
      <c r="N65" s="1"/>
      <c r="O65" s="1"/>
      <c r="P65" s="1"/>
      <c r="Q65" s="1"/>
      <c r="R65" s="1"/>
      <c r="S65" s="1"/>
      <c r="T65" s="1"/>
      <c r="U65" s="1"/>
      <c r="V65" s="1"/>
      <c r="W65" s="1"/>
      <c r="X65" s="1"/>
      <c r="Y65" s="1"/>
    </row>
    <row r="66" spans="1:25" ht="12.75" hidden="1">
      <c r="A66" s="1"/>
      <c r="B66" s="1"/>
      <c r="C66" s="1"/>
      <c r="D66" s="1"/>
      <c r="E66" s="1"/>
      <c r="F66" s="1"/>
      <c r="G66" s="1"/>
      <c r="H66" s="1"/>
      <c r="I66" s="1"/>
      <c r="J66" s="1"/>
      <c r="K66" s="1"/>
      <c r="L66" s="1"/>
      <c r="M66" s="1"/>
      <c r="N66" s="1"/>
      <c r="O66" s="1"/>
      <c r="P66" s="1"/>
      <c r="Q66" s="1"/>
      <c r="R66" s="1"/>
      <c r="S66" s="1"/>
      <c r="T66" s="1"/>
      <c r="U66" s="1"/>
      <c r="V66" s="1"/>
      <c r="W66" s="1"/>
      <c r="X66" s="1"/>
      <c r="Y66" s="1"/>
    </row>
    <row r="67" spans="1:25" ht="12.75" hidden="1">
      <c r="A67" s="1"/>
      <c r="B67" s="1"/>
      <c r="C67" s="1"/>
      <c r="D67" s="1"/>
      <c r="E67" s="1"/>
      <c r="F67" s="1"/>
      <c r="G67" s="1"/>
      <c r="H67" s="1"/>
      <c r="I67" s="1"/>
      <c r="J67" s="1"/>
      <c r="K67" s="1"/>
      <c r="L67" s="1"/>
      <c r="M67" s="1"/>
      <c r="N67" s="1"/>
      <c r="O67" s="1"/>
      <c r="P67" s="1"/>
      <c r="Q67" s="1"/>
      <c r="R67" s="1"/>
      <c r="S67" s="1"/>
      <c r="T67" s="1"/>
      <c r="U67" s="1"/>
      <c r="V67" s="1"/>
      <c r="W67" s="1"/>
      <c r="X67" s="1"/>
      <c r="Y67" s="1"/>
    </row>
    <row r="68" spans="1:25" ht="12.75" hidden="1">
      <c r="A68" s="1"/>
      <c r="B68" s="1"/>
      <c r="C68" s="1"/>
      <c r="D68" s="1"/>
      <c r="E68" s="1"/>
      <c r="F68" s="1"/>
      <c r="G68" s="1"/>
      <c r="H68" s="1"/>
      <c r="I68" s="1"/>
      <c r="J68" s="1"/>
      <c r="K68" s="1"/>
      <c r="L68" s="1"/>
      <c r="M68" s="1"/>
      <c r="N68" s="1"/>
      <c r="O68" s="1"/>
      <c r="P68" s="1"/>
      <c r="Q68" s="1"/>
      <c r="R68" s="1"/>
      <c r="S68" s="1"/>
      <c r="T68" s="1"/>
      <c r="U68" s="1"/>
      <c r="V68" s="1"/>
      <c r="W68" s="1"/>
      <c r="X68" s="1"/>
      <c r="Y68" s="1"/>
    </row>
    <row r="69" spans="1:25" ht="12.75" hidden="1">
      <c r="A69" s="1"/>
      <c r="B69" s="1"/>
      <c r="C69" s="1"/>
      <c r="D69" s="1"/>
      <c r="E69" s="1"/>
      <c r="F69" s="1"/>
      <c r="G69" s="1"/>
      <c r="H69" s="1"/>
      <c r="I69" s="1"/>
      <c r="J69" s="1"/>
      <c r="K69" s="1"/>
      <c r="L69" s="1"/>
      <c r="M69" s="1"/>
      <c r="N69" s="1"/>
      <c r="O69" s="1"/>
      <c r="P69" s="1"/>
      <c r="Q69" s="1"/>
      <c r="R69" s="1"/>
      <c r="S69" s="1"/>
      <c r="T69" s="1"/>
      <c r="U69" s="1"/>
      <c r="V69" s="1"/>
      <c r="W69" s="1"/>
      <c r="X69" s="1"/>
      <c r="Y69" s="1"/>
    </row>
    <row r="70" spans="1:25" ht="12.75" hidden="1">
      <c r="A70" s="1"/>
      <c r="B70" s="1"/>
      <c r="C70" s="1"/>
      <c r="D70" s="1"/>
      <c r="E70" s="1"/>
      <c r="F70" s="1"/>
      <c r="G70" s="1"/>
      <c r="H70" s="1"/>
      <c r="I70" s="1"/>
      <c r="J70" s="1"/>
      <c r="K70" s="1"/>
      <c r="L70" s="1"/>
      <c r="M70" s="1"/>
      <c r="N70" s="1"/>
      <c r="O70" s="1"/>
      <c r="P70" s="1"/>
      <c r="Q70" s="1"/>
      <c r="R70" s="1"/>
      <c r="S70" s="1"/>
      <c r="T70" s="1"/>
      <c r="U70" s="1"/>
      <c r="V70" s="1"/>
      <c r="W70" s="1"/>
      <c r="X70" s="1"/>
      <c r="Y70" s="1"/>
    </row>
    <row r="71" spans="1:25" ht="12.75" hidden="1">
      <c r="A71" s="1"/>
      <c r="B71" s="1"/>
      <c r="C71" s="1"/>
      <c r="D71" s="1"/>
      <c r="E71" s="1"/>
      <c r="F71" s="1"/>
      <c r="G71" s="1"/>
      <c r="H71" s="1"/>
      <c r="I71" s="1"/>
      <c r="J71" s="1"/>
      <c r="K71" s="1"/>
      <c r="L71" s="1"/>
      <c r="M71" s="1"/>
      <c r="N71" s="1"/>
      <c r="O71" s="1"/>
      <c r="P71" s="1"/>
      <c r="Q71" s="1"/>
      <c r="R71" s="1"/>
      <c r="S71" s="1"/>
      <c r="T71" s="1"/>
      <c r="U71" s="1"/>
      <c r="V71" s="1"/>
      <c r="W71" s="1"/>
      <c r="X71" s="1"/>
      <c r="Y71" s="1"/>
    </row>
    <row r="72" spans="1:25" ht="12.75" hidden="1">
      <c r="A72" s="1"/>
      <c r="B72" s="1"/>
      <c r="C72" s="1"/>
      <c r="D72" s="1"/>
      <c r="E72" s="1"/>
      <c r="F72" s="1"/>
      <c r="G72" s="1"/>
      <c r="H72" s="1"/>
      <c r="I72" s="1"/>
      <c r="J72" s="1"/>
      <c r="K72" s="1"/>
      <c r="L72" s="1"/>
      <c r="M72" s="1"/>
      <c r="N72" s="1"/>
      <c r="O72" s="1"/>
      <c r="P72" s="1"/>
      <c r="Q72" s="1"/>
      <c r="R72" s="1"/>
      <c r="S72" s="1"/>
      <c r="T72" s="1"/>
      <c r="U72" s="1"/>
      <c r="V72" s="1"/>
      <c r="W72" s="1"/>
      <c r="X72" s="1"/>
      <c r="Y72" s="1"/>
    </row>
    <row r="73" spans="1:25" ht="12.75" hidden="1">
      <c r="A73" s="1"/>
      <c r="B73" s="1"/>
      <c r="C73" s="1"/>
      <c r="D73" s="1"/>
      <c r="E73" s="1"/>
      <c r="F73" s="1"/>
      <c r="G73" s="1"/>
      <c r="H73" s="1"/>
      <c r="I73" s="1"/>
      <c r="J73" s="1"/>
      <c r="K73" s="1"/>
      <c r="L73" s="1"/>
      <c r="M73" s="1"/>
      <c r="N73" s="1"/>
      <c r="O73" s="1"/>
      <c r="P73" s="1"/>
      <c r="Q73" s="1"/>
      <c r="R73" s="1"/>
      <c r="S73" s="1"/>
      <c r="T73" s="1"/>
      <c r="U73" s="1"/>
      <c r="V73" s="1"/>
      <c r="W73" s="1"/>
      <c r="X73" s="1"/>
      <c r="Y73" s="1"/>
    </row>
    <row r="74" spans="1:25" ht="12.75" hidden="1">
      <c r="A74" s="1"/>
      <c r="B74" s="1"/>
      <c r="C74" s="1"/>
      <c r="D74" s="1"/>
      <c r="E74" s="1"/>
      <c r="F74" s="1"/>
      <c r="G74" s="1"/>
      <c r="H74" s="1"/>
      <c r="I74" s="1"/>
      <c r="J74" s="1"/>
      <c r="K74" s="1"/>
      <c r="L74" s="1"/>
      <c r="M74" s="1"/>
      <c r="N74" s="1"/>
      <c r="O74" s="1"/>
      <c r="P74" s="1"/>
      <c r="Q74" s="1"/>
      <c r="R74" s="1"/>
      <c r="S74" s="1"/>
      <c r="T74" s="1"/>
      <c r="U74" s="1"/>
      <c r="V74" s="1"/>
      <c r="W74" s="1"/>
      <c r="X74" s="1"/>
      <c r="Y74" s="1"/>
    </row>
    <row r="75" spans="1:25" ht="12.75" hidden="1">
      <c r="A75" s="1"/>
      <c r="B75" s="1"/>
      <c r="C75" s="1"/>
      <c r="D75" s="1"/>
      <c r="E75" s="1"/>
      <c r="F75" s="1"/>
      <c r="G75" s="1"/>
      <c r="H75" s="1"/>
      <c r="I75" s="1"/>
      <c r="J75" s="1"/>
      <c r="K75" s="1"/>
      <c r="L75" s="1"/>
      <c r="M75" s="1"/>
      <c r="N75" s="1"/>
      <c r="O75" s="1"/>
      <c r="P75" s="1"/>
      <c r="Q75" s="1"/>
      <c r="R75" s="1"/>
      <c r="S75" s="1"/>
      <c r="T75" s="1"/>
      <c r="U75" s="1"/>
      <c r="V75" s="1"/>
      <c r="W75" s="1"/>
      <c r="X75" s="1"/>
      <c r="Y75" s="1"/>
    </row>
    <row r="76" spans="1:25" ht="12.75" hidden="1">
      <c r="A76" s="1"/>
      <c r="B76" s="1"/>
      <c r="C76" s="1"/>
      <c r="D76" s="1"/>
      <c r="E76" s="1"/>
      <c r="F76" s="1"/>
      <c r="G76" s="1"/>
      <c r="H76" s="1"/>
      <c r="I76" s="1"/>
      <c r="J76" s="1"/>
      <c r="K76" s="1"/>
      <c r="L76" s="1"/>
      <c r="M76" s="1"/>
      <c r="N76" s="1"/>
      <c r="O76" s="1"/>
      <c r="P76" s="1"/>
      <c r="Q76" s="1"/>
      <c r="R76" s="1"/>
      <c r="S76" s="1"/>
      <c r="T76" s="1"/>
      <c r="U76" s="1"/>
      <c r="V76" s="1"/>
      <c r="W76" s="1"/>
      <c r="X76" s="1"/>
      <c r="Y76" s="1"/>
    </row>
    <row r="77" spans="1:25" ht="12.75" hidden="1">
      <c r="A77" s="1"/>
      <c r="B77" s="1"/>
      <c r="C77" s="1"/>
      <c r="D77" s="1"/>
      <c r="E77" s="1"/>
      <c r="F77" s="1"/>
      <c r="G77" s="1"/>
      <c r="H77" s="1"/>
      <c r="I77" s="1"/>
      <c r="J77" s="1"/>
      <c r="K77" s="1"/>
      <c r="L77" s="1"/>
      <c r="M77" s="1"/>
      <c r="N77" s="1"/>
      <c r="O77" s="1"/>
      <c r="P77" s="1"/>
      <c r="Q77" s="1"/>
      <c r="R77" s="1"/>
      <c r="S77" s="1"/>
      <c r="T77" s="1"/>
      <c r="U77" s="1"/>
      <c r="V77" s="1"/>
      <c r="W77" s="1"/>
      <c r="X77" s="1"/>
      <c r="Y77" s="1"/>
    </row>
    <row r="78" spans="1:25" ht="12.75" hidden="1">
      <c r="A78" s="1"/>
      <c r="B78" s="1"/>
      <c r="C78" s="1"/>
      <c r="D78" s="1"/>
      <c r="E78" s="1"/>
      <c r="F78" s="1"/>
      <c r="G78" s="1"/>
      <c r="H78" s="1"/>
      <c r="I78" s="1"/>
      <c r="J78" s="1"/>
      <c r="K78" s="1"/>
      <c r="L78" s="1"/>
      <c r="M78" s="1"/>
      <c r="N78" s="1"/>
      <c r="O78" s="1"/>
      <c r="P78" s="1"/>
      <c r="Q78" s="1"/>
      <c r="R78" s="1"/>
      <c r="S78" s="1"/>
      <c r="T78" s="1"/>
      <c r="U78" s="1"/>
      <c r="V78" s="1"/>
      <c r="W78" s="1"/>
      <c r="X78" s="1"/>
      <c r="Y78" s="1"/>
    </row>
    <row r="79" spans="1:25" ht="12.75" hidden="1">
      <c r="A79" s="1"/>
      <c r="B79" s="1"/>
      <c r="C79" s="1"/>
      <c r="D79" s="1"/>
      <c r="E79" s="1"/>
      <c r="F79" s="1"/>
      <c r="G79" s="1"/>
      <c r="H79" s="1"/>
      <c r="I79" s="1"/>
      <c r="J79" s="1"/>
      <c r="K79" s="1"/>
      <c r="L79" s="1"/>
      <c r="M79" s="1"/>
      <c r="N79" s="1"/>
      <c r="O79" s="1"/>
      <c r="P79" s="1"/>
      <c r="Q79" s="1"/>
      <c r="R79" s="1"/>
      <c r="S79" s="1"/>
      <c r="T79" s="1"/>
      <c r="U79" s="1"/>
      <c r="V79" s="1"/>
      <c r="W79" s="1"/>
      <c r="X79" s="1"/>
      <c r="Y79" s="1"/>
    </row>
    <row r="80" spans="1:25" ht="12.75" hidden="1">
      <c r="A80" s="1"/>
      <c r="B80" s="1"/>
      <c r="C80" s="1"/>
      <c r="D80" s="1"/>
      <c r="E80" s="1"/>
      <c r="F80" s="1"/>
      <c r="G80" s="1"/>
      <c r="H80" s="1"/>
      <c r="I80" s="1"/>
      <c r="J80" s="1"/>
      <c r="K80" s="1"/>
      <c r="L80" s="1"/>
      <c r="M80" s="1"/>
      <c r="N80" s="1"/>
      <c r="O80" s="1"/>
      <c r="P80" s="1"/>
      <c r="Q80" s="1"/>
      <c r="R80" s="1"/>
      <c r="S80" s="1"/>
      <c r="T80" s="1"/>
      <c r="U80" s="1"/>
      <c r="V80" s="1"/>
      <c r="W80" s="1"/>
      <c r="X80" s="1"/>
      <c r="Y80" s="1"/>
    </row>
    <row r="81" spans="1:25" ht="12.75" hidden="1">
      <c r="A81" s="1"/>
      <c r="B81" s="1"/>
      <c r="C81" s="1"/>
      <c r="D81" s="1"/>
      <c r="E81" s="1"/>
      <c r="F81" s="1"/>
      <c r="G81" s="1"/>
      <c r="H81" s="1"/>
      <c r="I81" s="1"/>
      <c r="J81" s="1"/>
      <c r="K81" s="1"/>
      <c r="L81" s="1"/>
      <c r="M81" s="1"/>
      <c r="N81" s="1"/>
      <c r="O81" s="1"/>
      <c r="P81" s="1"/>
      <c r="Q81" s="1"/>
      <c r="R81" s="1"/>
      <c r="S81" s="1"/>
      <c r="T81" s="1"/>
      <c r="U81" s="1"/>
      <c r="V81" s="1"/>
      <c r="W81" s="1"/>
      <c r="X81" s="1"/>
      <c r="Y81" s="1"/>
    </row>
    <row r="82" spans="1:25" ht="12.75" hidden="1">
      <c r="A82" s="1"/>
      <c r="B82" s="1"/>
      <c r="C82" s="1"/>
      <c r="D82" s="1"/>
      <c r="E82" s="1"/>
      <c r="F82" s="1"/>
      <c r="G82" s="1"/>
      <c r="H82" s="1"/>
      <c r="I82" s="1"/>
      <c r="J82" s="1"/>
      <c r="K82" s="1"/>
      <c r="L82" s="1"/>
      <c r="M82" s="1"/>
      <c r="N82" s="1"/>
      <c r="O82" s="1"/>
      <c r="P82" s="1"/>
      <c r="Q82" s="1"/>
      <c r="R82" s="1"/>
      <c r="S82" s="1"/>
      <c r="T82" s="1"/>
      <c r="U82" s="1"/>
      <c r="V82" s="1"/>
      <c r="W82" s="1"/>
      <c r="X82" s="1"/>
      <c r="Y82" s="1"/>
    </row>
    <row r="83" spans="1:25" ht="12.75" hidden="1">
      <c r="A83" s="1"/>
      <c r="B83" s="1"/>
      <c r="C83" s="1"/>
      <c r="D83" s="1"/>
      <c r="E83" s="1"/>
      <c r="F83" s="1"/>
      <c r="G83" s="1"/>
      <c r="H83" s="1"/>
      <c r="I83" s="1"/>
      <c r="J83" s="1"/>
      <c r="K83" s="1"/>
      <c r="L83" s="1"/>
      <c r="M83" s="1"/>
      <c r="N83" s="1"/>
      <c r="O83" s="1"/>
      <c r="P83" s="1"/>
      <c r="Q83" s="1"/>
      <c r="R83" s="1"/>
      <c r="S83" s="1"/>
      <c r="T83" s="1"/>
      <c r="U83" s="1"/>
      <c r="V83" s="1"/>
      <c r="W83" s="1"/>
      <c r="X83" s="1"/>
      <c r="Y83" s="1"/>
    </row>
    <row r="84" spans="1:25" ht="12.75" hidden="1">
      <c r="A84" s="1"/>
      <c r="B84" s="1"/>
      <c r="C84" s="1"/>
      <c r="D84" s="1"/>
      <c r="E84" s="1"/>
      <c r="F84" s="1"/>
      <c r="G84" s="1"/>
      <c r="H84" s="1"/>
      <c r="I84" s="1"/>
      <c r="J84" s="1"/>
      <c r="K84" s="1"/>
      <c r="L84" s="1"/>
      <c r="M84" s="1"/>
      <c r="N84" s="1"/>
      <c r="O84" s="1"/>
      <c r="P84" s="1"/>
      <c r="Q84" s="1"/>
      <c r="R84" s="1"/>
      <c r="S84" s="1"/>
      <c r="T84" s="1"/>
      <c r="U84" s="1"/>
      <c r="V84" s="1"/>
      <c r="W84" s="1"/>
      <c r="X84" s="1"/>
      <c r="Y84" s="1"/>
    </row>
    <row r="85" spans="1:25" ht="12.75" hidden="1">
      <c r="A85" s="1"/>
      <c r="B85" s="1"/>
      <c r="C85" s="1"/>
      <c r="D85" s="1"/>
      <c r="E85" s="1"/>
      <c r="F85" s="1"/>
      <c r="G85" s="1"/>
      <c r="H85" s="1"/>
      <c r="I85" s="1"/>
      <c r="J85" s="1"/>
      <c r="K85" s="1"/>
      <c r="L85" s="1"/>
      <c r="M85" s="1"/>
      <c r="N85" s="1"/>
      <c r="O85" s="1"/>
      <c r="P85" s="1"/>
      <c r="Q85" s="1"/>
      <c r="R85" s="1"/>
      <c r="S85" s="1"/>
      <c r="T85" s="1"/>
      <c r="U85" s="1"/>
      <c r="V85" s="1"/>
      <c r="W85" s="1"/>
      <c r="X85" s="1"/>
      <c r="Y85" s="1"/>
    </row>
    <row r="86" spans="1:25" ht="12.75" hidden="1">
      <c r="A86" s="1"/>
      <c r="B86" s="1"/>
      <c r="C86" s="1"/>
      <c r="D86" s="1"/>
      <c r="E86" s="1"/>
      <c r="F86" s="1"/>
      <c r="G86" s="1"/>
      <c r="H86" s="1"/>
      <c r="I86" s="1"/>
      <c r="J86" s="1"/>
      <c r="K86" s="1"/>
      <c r="L86" s="1"/>
      <c r="M86" s="1"/>
      <c r="N86" s="1"/>
      <c r="O86" s="1"/>
      <c r="P86" s="1"/>
      <c r="Q86" s="1"/>
      <c r="R86" s="1"/>
      <c r="S86" s="1"/>
      <c r="T86" s="1"/>
      <c r="U86" s="1"/>
      <c r="V86" s="1"/>
      <c r="W86" s="1"/>
      <c r="X86" s="1"/>
      <c r="Y86" s="1"/>
    </row>
    <row r="87" spans="1:25" ht="12.75" hidden="1">
      <c r="A87" s="1"/>
      <c r="B87" s="1"/>
      <c r="C87" s="1"/>
      <c r="D87" s="1"/>
      <c r="E87" s="1"/>
      <c r="F87" s="1"/>
      <c r="G87" s="1"/>
      <c r="H87" s="1"/>
      <c r="I87" s="1"/>
      <c r="J87" s="1"/>
      <c r="K87" s="1"/>
      <c r="L87" s="1"/>
      <c r="M87" s="1"/>
      <c r="N87" s="1"/>
      <c r="O87" s="1"/>
      <c r="P87" s="1"/>
      <c r="Q87" s="1"/>
      <c r="R87" s="1"/>
      <c r="S87" s="1"/>
      <c r="T87" s="1"/>
      <c r="U87" s="1"/>
      <c r="V87" s="1"/>
      <c r="W87" s="1"/>
      <c r="X87" s="1"/>
      <c r="Y87" s="1"/>
    </row>
    <row r="88" spans="1:25" ht="12.75" hidden="1">
      <c r="A88" s="1"/>
      <c r="B88" s="1"/>
      <c r="C88" s="1"/>
      <c r="D88" s="1"/>
      <c r="E88" s="1"/>
      <c r="F88" s="1"/>
      <c r="G88" s="1"/>
      <c r="H88" s="1"/>
      <c r="I88" s="1"/>
      <c r="J88" s="1"/>
      <c r="K88" s="1"/>
      <c r="L88" s="1"/>
      <c r="M88" s="1"/>
      <c r="N88" s="1"/>
      <c r="O88" s="1"/>
      <c r="P88" s="1"/>
      <c r="Q88" s="1"/>
      <c r="R88" s="1"/>
      <c r="S88" s="1"/>
      <c r="T88" s="1"/>
      <c r="U88" s="1"/>
      <c r="V88" s="1"/>
      <c r="W88" s="1"/>
      <c r="X88" s="1"/>
      <c r="Y88" s="1"/>
    </row>
    <row r="89" spans="1:25" ht="12.75" hidden="1">
      <c r="A89" s="1"/>
      <c r="B89" s="1"/>
      <c r="C89" s="1"/>
      <c r="D89" s="1"/>
      <c r="E89" s="1"/>
      <c r="F89" s="1"/>
      <c r="G89" s="1"/>
      <c r="H89" s="1"/>
      <c r="I89" s="1"/>
      <c r="J89" s="1"/>
      <c r="K89" s="1"/>
      <c r="L89" s="1"/>
      <c r="M89" s="1"/>
      <c r="N89" s="1"/>
      <c r="O89" s="1"/>
      <c r="P89" s="1"/>
      <c r="Q89" s="1"/>
      <c r="R89" s="1"/>
      <c r="S89" s="1"/>
      <c r="T89" s="1"/>
      <c r="U89" s="1"/>
      <c r="V89" s="1"/>
      <c r="W89" s="1"/>
      <c r="X89" s="1"/>
      <c r="Y89" s="1"/>
    </row>
    <row r="90" spans="1:25" ht="12.75" hidden="1">
      <c r="A90" s="1"/>
      <c r="B90" s="1"/>
      <c r="C90" s="1"/>
      <c r="D90" s="1"/>
      <c r="E90" s="1"/>
      <c r="F90" s="1"/>
      <c r="G90" s="1"/>
      <c r="H90" s="1"/>
      <c r="I90" s="1"/>
      <c r="J90" s="1"/>
      <c r="K90" s="1"/>
      <c r="L90" s="1"/>
      <c r="M90" s="1"/>
      <c r="N90" s="1"/>
      <c r="O90" s="1"/>
      <c r="P90" s="1"/>
      <c r="Q90" s="1"/>
      <c r="R90" s="1"/>
      <c r="S90" s="1"/>
      <c r="T90" s="1"/>
      <c r="U90" s="1"/>
      <c r="V90" s="1"/>
      <c r="W90" s="1"/>
      <c r="X90" s="1"/>
      <c r="Y90" s="1"/>
    </row>
    <row r="91" spans="1:25" ht="12.75" hidden="1">
      <c r="A91" s="1"/>
      <c r="B91" s="1"/>
      <c r="C91" s="1"/>
      <c r="D91" s="1"/>
      <c r="E91" s="1"/>
      <c r="F91" s="1"/>
      <c r="G91" s="1"/>
      <c r="H91" s="1"/>
      <c r="I91" s="1"/>
      <c r="J91" s="1"/>
      <c r="K91" s="1"/>
      <c r="L91" s="1"/>
      <c r="M91" s="1"/>
      <c r="N91" s="1"/>
      <c r="O91" s="1"/>
      <c r="P91" s="1"/>
      <c r="Q91" s="1"/>
      <c r="R91" s="1"/>
      <c r="S91" s="1"/>
      <c r="T91" s="1"/>
      <c r="U91" s="1"/>
      <c r="V91" s="1"/>
      <c r="W91" s="1"/>
      <c r="X91" s="1"/>
      <c r="Y91" s="1"/>
    </row>
    <row r="92" spans="1:25" ht="12.75" hidden="1">
      <c r="A92" s="1"/>
      <c r="B92" s="1"/>
      <c r="C92" s="1"/>
      <c r="D92" s="1"/>
      <c r="E92" s="1"/>
      <c r="F92" s="1"/>
      <c r="G92" s="1"/>
      <c r="H92" s="1"/>
      <c r="I92" s="1"/>
      <c r="J92" s="1"/>
      <c r="K92" s="1"/>
      <c r="L92" s="1"/>
      <c r="M92" s="1"/>
      <c r="N92" s="1"/>
      <c r="O92" s="1"/>
      <c r="P92" s="1"/>
      <c r="Q92" s="1"/>
      <c r="R92" s="1"/>
      <c r="S92" s="1"/>
      <c r="T92" s="1"/>
      <c r="U92" s="1"/>
      <c r="V92" s="1"/>
      <c r="W92" s="1"/>
      <c r="X92" s="1"/>
      <c r="Y92" s="1"/>
    </row>
    <row r="93" spans="1:25" ht="12.75" hidden="1">
      <c r="A93" s="1"/>
      <c r="B93" s="1"/>
      <c r="C93" s="1"/>
      <c r="D93" s="1"/>
      <c r="E93" s="1"/>
      <c r="F93" s="1"/>
      <c r="G93" s="1"/>
      <c r="H93" s="1"/>
      <c r="I93" s="1"/>
      <c r="J93" s="1"/>
      <c r="K93" s="1"/>
      <c r="L93" s="1"/>
      <c r="M93" s="1"/>
      <c r="N93" s="1"/>
      <c r="O93" s="1"/>
      <c r="P93" s="1"/>
      <c r="Q93" s="1"/>
      <c r="R93" s="1"/>
      <c r="S93" s="1"/>
      <c r="T93" s="1"/>
      <c r="U93" s="1"/>
      <c r="V93" s="1"/>
      <c r="W93" s="1"/>
      <c r="X93" s="1"/>
      <c r="Y93" s="1"/>
    </row>
    <row r="94" spans="1:25" ht="12.75" hidden="1">
      <c r="A94" s="1"/>
      <c r="B94" s="1"/>
      <c r="C94" s="1"/>
      <c r="D94" s="1"/>
      <c r="E94" s="1"/>
      <c r="F94" s="1"/>
      <c r="G94" s="1"/>
      <c r="H94" s="1"/>
      <c r="I94" s="1"/>
      <c r="J94" s="1"/>
      <c r="K94" s="1"/>
      <c r="L94" s="1"/>
      <c r="M94" s="1"/>
      <c r="N94" s="1"/>
      <c r="O94" s="1"/>
      <c r="P94" s="1"/>
      <c r="Q94" s="1"/>
      <c r="R94" s="1"/>
      <c r="S94" s="1"/>
      <c r="T94" s="1"/>
      <c r="U94" s="1"/>
      <c r="V94" s="1"/>
      <c r="W94" s="1"/>
      <c r="X94" s="1"/>
      <c r="Y94" s="1"/>
    </row>
    <row r="95" spans="1:25" ht="12.75" hidden="1">
      <c r="A95" s="1"/>
      <c r="B95" s="1"/>
      <c r="C95" s="1"/>
      <c r="D95" s="1"/>
      <c r="E95" s="1"/>
      <c r="F95" s="1"/>
      <c r="G95" s="1"/>
      <c r="H95" s="1"/>
      <c r="I95" s="1"/>
      <c r="J95" s="1"/>
      <c r="K95" s="1"/>
      <c r="L95" s="1"/>
      <c r="M95" s="1"/>
      <c r="N95" s="1"/>
      <c r="O95" s="1"/>
      <c r="P95" s="1"/>
      <c r="Q95" s="1"/>
      <c r="R95" s="1"/>
      <c r="S95" s="1"/>
      <c r="T95" s="1"/>
      <c r="U95" s="1"/>
      <c r="V95" s="1"/>
      <c r="W95" s="1"/>
      <c r="X95" s="1"/>
      <c r="Y95" s="1"/>
    </row>
    <row r="96" spans="1:25" ht="12.75" hidden="1">
      <c r="A96" s="1"/>
      <c r="B96" s="1"/>
      <c r="C96" s="1"/>
      <c r="D96" s="1"/>
      <c r="E96" s="1"/>
      <c r="F96" s="1"/>
      <c r="G96" s="1"/>
      <c r="H96" s="1"/>
      <c r="I96" s="1"/>
      <c r="J96" s="1"/>
      <c r="K96" s="1"/>
      <c r="L96" s="1"/>
      <c r="M96" s="1"/>
      <c r="N96" s="1"/>
      <c r="O96" s="1"/>
      <c r="P96" s="1"/>
      <c r="Q96" s="1"/>
      <c r="R96" s="1"/>
      <c r="S96" s="1"/>
      <c r="T96" s="1"/>
      <c r="U96" s="1"/>
      <c r="V96" s="1"/>
      <c r="W96" s="1"/>
      <c r="X96" s="1"/>
      <c r="Y96" s="1"/>
    </row>
    <row r="97" spans="1:25" ht="12.75" hidden="1">
      <c r="A97" s="1"/>
      <c r="B97" s="1"/>
      <c r="C97" s="1"/>
      <c r="D97" s="1"/>
      <c r="E97" s="1"/>
      <c r="F97" s="1"/>
      <c r="G97" s="1"/>
      <c r="H97" s="1"/>
      <c r="I97" s="1"/>
      <c r="J97" s="1"/>
      <c r="K97" s="1"/>
      <c r="L97" s="1"/>
      <c r="M97" s="1"/>
      <c r="N97" s="1"/>
      <c r="O97" s="1"/>
      <c r="P97" s="1"/>
      <c r="Q97" s="1"/>
      <c r="R97" s="1"/>
      <c r="S97" s="1"/>
      <c r="T97" s="1"/>
      <c r="U97" s="1"/>
      <c r="V97" s="1"/>
      <c r="W97" s="1"/>
      <c r="X97" s="1"/>
      <c r="Y97" s="1"/>
    </row>
    <row r="98" spans="1:25" ht="12.75" hidden="1">
      <c r="A98" s="1"/>
      <c r="B98" s="1"/>
      <c r="C98" s="1"/>
      <c r="D98" s="1"/>
      <c r="E98" s="1"/>
      <c r="F98" s="1"/>
      <c r="G98" s="1"/>
      <c r="H98" s="1"/>
      <c r="I98" s="1"/>
      <c r="J98" s="1"/>
      <c r="K98" s="1"/>
      <c r="L98" s="1"/>
      <c r="M98" s="1"/>
      <c r="N98" s="1"/>
      <c r="O98" s="1"/>
      <c r="P98" s="1"/>
      <c r="Q98" s="1"/>
      <c r="R98" s="1"/>
      <c r="S98" s="1"/>
      <c r="T98" s="1"/>
      <c r="U98" s="1"/>
      <c r="V98" s="1"/>
      <c r="W98" s="1"/>
      <c r="X98" s="1"/>
      <c r="Y98" s="1"/>
    </row>
    <row r="99" spans="1:25" ht="12.75" hidden="1">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hidden="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hidden="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hidden="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hidden="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hidden="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hidden="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hidden="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hidden="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hidden="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hidden="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hidden="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hidden="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hidden="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hidden="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hidden="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hidden="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hidden="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hidden="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hidden="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hidden="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hidden="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hidden="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hidden="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hidden="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hidden="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hidden="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hidden="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hidden="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hidden="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hidden="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hidden="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hidden="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hidden="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hidden="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hidden="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hidden="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hidden="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hidden="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hidden="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hidden="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hidden="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hidden="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hidden="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hidden="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hidden="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hidden="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hidden="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hidden="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hidden="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hidden="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hidden="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hidden="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hidden="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hidden="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hidden="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hidden="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hidden="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hidden="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hidden="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hidden="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hidden="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hidden="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hidden="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hidden="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hidden="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hidden="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hidden="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hidden="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hidden="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hidden="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hidden="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hidden="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hidden="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hidden="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hidden="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hidden="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hidden="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hidden="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hidden="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hidden="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hidden="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hidden="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hidden="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hidden="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hidden="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hidden="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hidden="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hidden="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hidden="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hidden="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hidden="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hidden="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hidden="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hidden="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hidden="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hidden="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hidden="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hidden="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hidden="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hidden="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hidden="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hidden="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hidden="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hidden="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hidden="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hidden="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hidden="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hidden="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hidden="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hidden="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hidden="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hidden="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hidden="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hidden="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hidden="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hidden="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hidden="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hidden="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hidden="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hidden="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hidden="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hidden="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hidden="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hidden="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hidden="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hidden="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hidden="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hidden="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hidden="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hidden="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hidden="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hidden="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hidden="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hidden="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hidden="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hidden="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hidden="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hidden="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hidden="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hidden="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hidden="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hidden="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hidden="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hidden="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hidden="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hidden="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hidden="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hidden="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hidden="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hidden="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hidden="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hidden="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hidden="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hidden="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hidden="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hidden="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hidden="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hidden="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hidden="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hidden="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hidden="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hidden="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hidden="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hidden="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hidden="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hidden="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hidden="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hidden="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hidden="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hidden="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hidden="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hidden="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hidden="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hidden="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hidden="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hidden="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hidden="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hidden="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hidden="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hidden="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hidden="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hidden="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hidden="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hidden="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hidden="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hidden="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hidden="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hidden="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hidden="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hidden="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hidden="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hidden="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hidden="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hidden="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hidden="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hidden="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hidden="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hidden="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hidden="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hidden="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hidden="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hidden="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hidden="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hidden="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hidden="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hidden="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hidden="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hidden="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hidden="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hidden="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hidden="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hidden="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hidden="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hidden="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hidden="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hidden="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hidden="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hidden="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hidden="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hidden="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hidden="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hidden="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hidden="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hidden="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hidden="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hidden="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hidden="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hidden="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hidden="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hidden="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hidden="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hidden="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hidden="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hidden="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hidden="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hidden="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hidden="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hidden="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hidden="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hidden="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hidden="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hidden="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hidden="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hidden="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hidden="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hidden="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hidden="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hidden="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hidden="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hidden="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hidden="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hidden="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hidden="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hidden="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hidden="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hidden="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hidden="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hidden="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hidden="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hidden="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hidden="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hidden="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hidden="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hidden="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hidden="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hidden="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hidden="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hidden="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hidden="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hidden="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hidden="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hidden="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hidden="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hidden="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hidden="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hidden="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hidden="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hidden="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hidden="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hidden="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hidden="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hidden="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hidden="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hidden="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hidden="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hidden="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hidden="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hidden="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hidden="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hidden="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hidden="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hidden="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hidden="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hidden="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hidden="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hidden="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hidden="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hidden="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hidden="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hidden="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hidden="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hidden="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hidden="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hidden="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hidden="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hidden="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hidden="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hidden="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hidden="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hidden="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hidden="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hidden="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hidden="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hidden="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hidden="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hidden="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hidden="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hidden="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hidden="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hidden="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hidden="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hidden="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hidden="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hidden="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hidden="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hidden="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hidden="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hidden="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hidden="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hidden="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hidden="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hidden="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hidden="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hidden="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hidden="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hidden="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hidden="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hidden="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hidden="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hidden="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hidden="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hidden="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hidden="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hidden="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hidden="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hidden="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hidden="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hidden="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hidden="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hidden="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hidden="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hidden="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hidden="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hidden="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hidden="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hidden="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hidden="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hidden="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hidden="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hidden="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hidden="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hidden="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hidden="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hidden="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hidden="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hidden="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hidden="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hidden="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hidden="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hidden="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hidden="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hidden="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hidden="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hidden="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hidden="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hidden="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hidden="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hidden="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hidden="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hidden="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hidden="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hidden="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hidden="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hidden="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hidden="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hidden="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hidden="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hidden="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hidden="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hidden="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hidden="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hidden="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hidden="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hidden="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hidden="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hidden="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hidden="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hidden="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hidden="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hidden="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hidden="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hidden="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hidden="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hidden="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hidden="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hidden="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hidden="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hidden="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hidden="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hidden="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hidden="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hidden="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hidden="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hidden="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hidden="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hidden="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hidden="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hidden="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hidden="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hidden="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hidden="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hidden="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hidden="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hidden="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hidden="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hidden="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hidden="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hidden="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hidden="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hidden="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hidden="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hidden="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hidden="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hidden="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hidden="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hidden="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hidden="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hidden="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hidden="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hidden="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hidden="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hidden="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hidden="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hidden="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hidden="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hidden="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hidden="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hidden="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hidden="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hidden="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hidden="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hidden="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hidden="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hidden="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hidden="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hidden="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hidden="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hidden="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hidden="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hidden="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hidden="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hidden="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hidden="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hidden="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hidden="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hidden="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hidden="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hidden="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hidden="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hidden="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hidden="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hidden="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hidden="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hidden="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hidden="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hidden="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hidden="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hidden="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hidden="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hidden="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hidden="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hidden="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hidden="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hidden="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hidden="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hidden="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hidden="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hidden="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hidden="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hidden="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hidden="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hidden="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hidden="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hidden="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hidden="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hidden="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hidden="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hidden="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hidden="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hidden="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hidden="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hidden="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hidden="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hidden="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hidden="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hidden="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hidden="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hidden="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hidden="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hidden="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hidden="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hidden="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hidden="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hidden="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hidden="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hidden="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hidden="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hidden="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hidden="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hidden="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hidden="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hidden="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hidden="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hidden="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hidden="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hidden="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hidden="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hidden="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hidden="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hidden="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hidden="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hidden="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hidden="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hidden="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hidden="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hidden="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hidden="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hidden="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hidden="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hidden="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hidden="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hidden="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hidden="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hidden="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hidden="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hidden="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hidden="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hidden="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hidden="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hidden="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hidden="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hidden="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hidden="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hidden="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hidden="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hidden="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hidden="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hidden="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hidden="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hidden="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hidden="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hidden="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hidden="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hidden="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hidden="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hidden="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hidden="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hidden="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hidden="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hidden="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hidden="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hidden="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hidden="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hidden="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hidden="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hidden="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hidden="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hidden="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hidden="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hidden="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hidden="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hidden="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hidden="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hidden="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hidden="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hidden="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hidden="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hidden="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hidden="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hidden="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hidden="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hidden="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hidden="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hidden="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hidden="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hidden="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hidden="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hidden="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hidden="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hidden="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hidden="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hidden="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hidden="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hidden="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hidden="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hidden="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hidden="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hidden="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hidden="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hidden="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hidden="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hidden="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hidden="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hidden="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hidden="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hidden="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hidden="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hidden="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hidden="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hidden="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hidden="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hidden="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hidden="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hidden="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hidden="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hidden="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hidden="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hidden="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hidden="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hidden="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hidden="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hidden="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hidden="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hidden="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hidden="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hidden="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hidden="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hidden="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hidden="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hidden="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hidden="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hidden="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hidden="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hidden="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hidden="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hidden="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hidden="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hidden="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hidden="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hidden="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hidden="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hidden="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hidden="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hidden="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hidden="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hidden="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hidden="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hidden="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hidden="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hidden="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hidden="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hidden="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hidden="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hidden="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hidden="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hidden="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hidden="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hidden="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hidden="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hidden="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hidden="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hidden="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hidden="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hidden="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hidden="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hidden="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hidden="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hidden="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hidden="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hidden="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hidden="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hidden="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hidden="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hidden="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hidden="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hidden="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hidden="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hidden="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hidden="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hidden="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hidden="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hidden="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hidden="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hidden="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hidden="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hidden="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hidden="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hidden="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hidden="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hidden="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hidden="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hidden="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hidden="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hidden="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hidden="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hidden="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hidden="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hidden="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hidden="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hidden="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hidden="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hidden="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hidden="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hidden="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hidden="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hidden="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hidden="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hidden="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hidden="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hidden="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hidden="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hidden="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hidden="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hidden="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hidden="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hidden="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hidden="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hidden="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hidden="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hidden="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hidden="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hidden="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hidden="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hidden="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hidden="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hidden="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hidden="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hidden="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hidden="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hidden="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hidden="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hidden="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hidden="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hidden="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hidden="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hidden="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hidden="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hidden="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hidden="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hidden="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hidden="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hidden="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hidden="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hidden="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hidden="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hidden="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hidden="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hidden="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hidden="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hidden="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hidden="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hidden="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hidden="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hidden="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hidden="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hidden="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hidden="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hidden="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hidden="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hidden="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hidden="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hidden="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hidden="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hidden="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hidden="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hidden="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hidden="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hidden="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hidden="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hidden="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hidden="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hidden="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hidden="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hidden="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hidden="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hidden="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hidden="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hidden="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hidden="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hidden="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hidden="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hidden="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hidden="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hidden="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hidden="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hidden="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hidden="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hidden="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hidden="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hidden="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hidden="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hidden="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hidden="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hidden="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hidden="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hidden="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hidden="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hidden="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hidden="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hidden="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hidden="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hidden="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hidden="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hidden="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hidden="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hidden="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hidden="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hidden="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hidden="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hidden="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hidden="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hidden="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hidden="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hidden="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hidden="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hidden="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hidden="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hidden="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hidden="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hidden="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hidden="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hidden="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hidden="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hidden="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hidden="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hidden="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hidden="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hidden="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hidden="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hidden="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hidden="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hidden="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hidden="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hidden="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hidden="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hidden="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hidden="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hidden="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hidden="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hidden="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hidden="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hidden="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hidden="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hidden="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hidden="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hidden="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hidden="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hidden="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hidden="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hidden="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hidden="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hidden="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hidden="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hidden="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hidden="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hidden="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hidden="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hidden="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hidden="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hidden="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hidden="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hidden="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hidden="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hidden="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hidden="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hidden="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hidden="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hidden="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hidden="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hidden="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hidden="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hidden="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hidden="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hidden="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hidden="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hidden="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hidden="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hidden="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hidden="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hidden="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hidden="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hidden="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hidden="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hidden="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hidden="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hidden="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hidden="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hidden="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hidden="1">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hidden="1">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hidden="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2.75" hidden="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sheetData>
  <mergeCells count="7">
    <mergeCell ref="A1:K1"/>
    <mergeCell ref="A2:A4"/>
    <mergeCell ref="B2:B4"/>
    <mergeCell ref="C2:C4"/>
    <mergeCell ref="D2:D4"/>
    <mergeCell ref="E2:K2"/>
    <mergeCell ref="E3:K3"/>
  </mergeCells>
  <pageMargins left="0.7" right="0.7" top="0.75" bottom="0.75" header="0.3" footer="0.3"/>
  <pageSetup orientation="portrait" horizontalDpi="0" verticalDpi="0" r:id="rId1"/>
  <headerFooter>
    <oddHeader>&amp;RՆախագիծ</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AB1001"/>
  <sheetViews>
    <sheetView zoomScaleNormal="100" workbookViewId="0">
      <selection activeCell="G4" sqref="G4"/>
    </sheetView>
  </sheetViews>
  <sheetFormatPr defaultColWidth="12.5703125" defaultRowHeight="15.75" customHeight="1"/>
  <cols>
    <col min="1" max="1" width="20" bestFit="1" customWidth="1"/>
    <col min="2" max="2" width="26.42578125" customWidth="1"/>
    <col min="3" max="3" width="21.85546875" customWidth="1"/>
    <col min="4" max="4" width="21.5703125" customWidth="1"/>
    <col min="5" max="5" width="33.42578125" customWidth="1"/>
    <col min="6" max="6" width="27" customWidth="1"/>
    <col min="7" max="7" width="30.7109375" customWidth="1"/>
    <col min="8" max="8" width="27.28515625" customWidth="1"/>
    <col min="9" max="28" width="12.5703125" hidden="1"/>
  </cols>
  <sheetData>
    <row r="1" spans="1:28" ht="15">
      <c r="A1" s="201" t="s">
        <v>48</v>
      </c>
      <c r="B1" s="176"/>
      <c r="C1" s="176"/>
      <c r="D1" s="176"/>
      <c r="E1" s="176"/>
      <c r="F1" s="176"/>
      <c r="G1" s="176"/>
      <c r="H1" s="202"/>
      <c r="I1" s="1"/>
      <c r="J1" s="1"/>
      <c r="K1" s="1"/>
      <c r="L1" s="1"/>
      <c r="M1" s="1"/>
      <c r="N1" s="1"/>
      <c r="O1" s="1"/>
      <c r="P1" s="1"/>
      <c r="Q1" s="1"/>
      <c r="R1" s="1"/>
      <c r="S1" s="1"/>
      <c r="T1" s="1"/>
      <c r="U1" s="1"/>
      <c r="V1" s="1"/>
      <c r="W1" s="1"/>
      <c r="X1" s="1"/>
      <c r="Y1" s="1"/>
      <c r="Z1" s="1"/>
      <c r="AA1" s="1"/>
      <c r="AB1" s="1"/>
    </row>
    <row r="2" spans="1:28" ht="86.25">
      <c r="A2" s="99" t="s">
        <v>49</v>
      </c>
      <c r="B2" s="99" t="s">
        <v>9</v>
      </c>
      <c r="C2" s="99" t="s">
        <v>50</v>
      </c>
      <c r="D2" s="99" t="s">
        <v>51</v>
      </c>
      <c r="E2" s="99" t="s">
        <v>52</v>
      </c>
      <c r="F2" s="99" t="s">
        <v>53</v>
      </c>
      <c r="G2" s="99" t="s">
        <v>54</v>
      </c>
      <c r="H2" s="99" t="s">
        <v>55</v>
      </c>
      <c r="I2" s="13"/>
      <c r="J2" s="13"/>
      <c r="K2" s="13"/>
      <c r="L2" s="13"/>
      <c r="M2" s="13"/>
      <c r="N2" s="13"/>
      <c r="O2" s="13"/>
      <c r="P2" s="13"/>
      <c r="Q2" s="13"/>
      <c r="R2" s="13"/>
      <c r="S2" s="13"/>
      <c r="T2" s="13"/>
      <c r="U2" s="13"/>
      <c r="V2" s="13"/>
      <c r="W2" s="13"/>
      <c r="X2" s="13"/>
      <c r="Y2" s="13"/>
      <c r="Z2" s="13"/>
      <c r="AA2" s="13"/>
      <c r="AB2" s="13"/>
    </row>
    <row r="3" spans="1:28" ht="148.5">
      <c r="A3" s="100" t="s">
        <v>988</v>
      </c>
      <c r="B3" s="100" t="s">
        <v>990</v>
      </c>
      <c r="C3" s="100" t="s">
        <v>991</v>
      </c>
      <c r="D3" s="100" t="s">
        <v>991</v>
      </c>
      <c r="E3" s="101">
        <v>9</v>
      </c>
      <c r="F3" s="16" t="s">
        <v>992</v>
      </c>
      <c r="G3" s="16" t="s">
        <v>993</v>
      </c>
      <c r="H3" s="16" t="s">
        <v>352</v>
      </c>
      <c r="I3" s="14"/>
      <c r="J3" s="14"/>
      <c r="K3" s="14"/>
      <c r="L3" s="14"/>
      <c r="M3" s="14"/>
      <c r="N3" s="14"/>
      <c r="O3" s="14"/>
      <c r="P3" s="14"/>
      <c r="Q3" s="14"/>
      <c r="R3" s="14"/>
      <c r="S3" s="14"/>
      <c r="T3" s="14"/>
      <c r="U3" s="14"/>
      <c r="V3" s="14"/>
      <c r="W3" s="14"/>
      <c r="X3" s="14"/>
      <c r="Y3" s="14"/>
      <c r="Z3" s="14"/>
      <c r="AA3" s="14"/>
      <c r="AB3" s="14"/>
    </row>
    <row r="4" spans="1:28" ht="89.25">
      <c r="A4" s="102" t="s">
        <v>994</v>
      </c>
      <c r="B4" s="103" t="s">
        <v>995</v>
      </c>
      <c r="C4" s="103" t="s">
        <v>991</v>
      </c>
      <c r="D4" s="103" t="s">
        <v>991</v>
      </c>
      <c r="E4" s="104">
        <v>9</v>
      </c>
      <c r="F4" s="105" t="s">
        <v>996</v>
      </c>
      <c r="G4" s="105" t="s">
        <v>997</v>
      </c>
      <c r="H4" s="102" t="s">
        <v>352</v>
      </c>
    </row>
    <row r="5" spans="1:28" ht="12.75"/>
    <row r="6" spans="1:28" ht="12.75"/>
    <row r="7" spans="1:28" ht="12.75"/>
    <row r="8" spans="1:28" ht="12.75"/>
    <row r="9" spans="1:28" ht="12.75"/>
    <row r="10" spans="1:28" ht="12.75"/>
    <row r="11" spans="1:28" ht="12.75"/>
    <row r="12" spans="1:28" ht="12.75"/>
    <row r="13" spans="1:28" ht="12.75"/>
    <row r="14" spans="1:28" ht="12.75"/>
    <row r="15" spans="1:28" ht="12.75"/>
    <row r="16" spans="1:28" ht="12.75"/>
    <row r="17" ht="12.75"/>
    <row r="18" ht="12.75"/>
    <row r="19" ht="12.75"/>
    <row r="20" ht="12.75"/>
    <row r="21" ht="12.75"/>
    <row r="22" ht="12.75"/>
    <row r="23" ht="12.75"/>
    <row r="24" ht="12.75"/>
    <row r="25" ht="12.75"/>
    <row r="26" ht="12.75"/>
    <row r="27" ht="12.75"/>
    <row r="28" ht="12.75"/>
    <row r="29" ht="12.75"/>
    <row r="30" ht="12.75"/>
    <row r="31" ht="12.75"/>
    <row r="32" ht="12.75"/>
    <row r="33" ht="12.75"/>
    <row r="34" ht="12.75"/>
    <row r="35" ht="12.75"/>
    <row r="36" ht="12.75"/>
    <row r="37" ht="12.75"/>
    <row r="38" ht="12.75"/>
    <row r="39" ht="12.75"/>
    <row r="40" ht="12.75"/>
    <row r="41" ht="12.75"/>
    <row r="42" ht="12.75"/>
    <row r="43" ht="12.75"/>
    <row r="44" ht="12.75"/>
    <row r="45" ht="12.75"/>
    <row r="46" ht="12.75"/>
    <row r="47" ht="12.7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row r="994" ht="12.75"/>
    <row r="995" ht="12.75"/>
    <row r="996" ht="12.75"/>
    <row r="997" ht="12.75"/>
    <row r="998" ht="12.75"/>
    <row r="999" ht="12.75"/>
    <row r="1000" ht="12.75"/>
    <row r="1001" ht="12.75"/>
  </sheetData>
  <mergeCells count="1">
    <mergeCell ref="A1:H1"/>
  </mergeCells>
  <pageMargins left="0.7" right="0.7" top="0.75" bottom="0.75" header="0.3" footer="0.3"/>
  <pageSetup orientation="portrait" horizontalDpi="0" verticalDpi="0" r:id="rId1"/>
  <headerFooter>
    <oddHeader>&amp;RՆախագիծ</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8880A-FBDD-4FEC-9AB4-8386B03DC929}">
  <sheetPr>
    <outlinePr summaryBelow="0" summaryRight="0"/>
  </sheetPr>
  <dimension ref="A1:F936"/>
  <sheetViews>
    <sheetView topLeftCell="A16" zoomScale="130" zoomScaleNormal="130" workbookViewId="0">
      <selection activeCell="A25" sqref="A25"/>
    </sheetView>
  </sheetViews>
  <sheetFormatPr defaultColWidth="12.5703125" defaultRowHeight="15.75" customHeight="1"/>
  <cols>
    <col min="1" max="1" width="59.5703125" bestFit="1" customWidth="1"/>
    <col min="2" max="2" width="54.7109375" bestFit="1" customWidth="1"/>
  </cols>
  <sheetData>
    <row r="1" spans="1:6" ht="25.5" customHeight="1">
      <c r="A1" s="204" t="s">
        <v>1019</v>
      </c>
      <c r="B1" s="205"/>
      <c r="C1" s="112"/>
      <c r="D1" s="112"/>
      <c r="E1" s="112"/>
      <c r="F1" s="111"/>
    </row>
    <row r="2" spans="1:6" ht="99">
      <c r="A2" s="147" t="s">
        <v>1018</v>
      </c>
      <c r="B2" s="148" t="s">
        <v>1136</v>
      </c>
      <c r="C2" s="107"/>
      <c r="D2" s="107"/>
      <c r="E2" s="107"/>
      <c r="F2" s="106"/>
    </row>
    <row r="3" spans="1:6" ht="16.5">
      <c r="A3" s="206" t="s">
        <v>1017</v>
      </c>
      <c r="B3" s="206"/>
      <c r="C3" s="113"/>
      <c r="D3" s="113"/>
      <c r="E3" s="113"/>
      <c r="F3" s="113"/>
    </row>
    <row r="4" spans="1:6" ht="31.5" customHeight="1">
      <c r="A4" s="149" t="s">
        <v>1016</v>
      </c>
      <c r="B4" s="149">
        <v>1</v>
      </c>
      <c r="C4" s="107"/>
      <c r="D4" s="107"/>
      <c r="E4" s="107"/>
      <c r="F4" s="106"/>
    </row>
    <row r="5" spans="1:6" ht="31.5" customHeight="1">
      <c r="A5" s="150" t="s">
        <v>1015</v>
      </c>
      <c r="B5" s="149">
        <v>1</v>
      </c>
      <c r="C5" s="107"/>
      <c r="D5" s="107"/>
      <c r="E5" s="107"/>
      <c r="F5" s="106"/>
    </row>
    <row r="6" spans="1:6" ht="30.75" customHeight="1">
      <c r="A6" s="151" t="s">
        <v>1014</v>
      </c>
      <c r="B6" s="149">
        <v>1</v>
      </c>
      <c r="C6" s="107"/>
      <c r="D6" s="107"/>
      <c r="E6" s="107"/>
      <c r="F6" s="106"/>
    </row>
    <row r="7" spans="1:6" ht="27">
      <c r="A7" s="149" t="s">
        <v>1013</v>
      </c>
      <c r="B7" s="149">
        <v>1</v>
      </c>
      <c r="C7" s="107"/>
      <c r="D7" s="107"/>
      <c r="E7" s="107"/>
      <c r="F7" s="106"/>
    </row>
    <row r="8" spans="1:6" ht="16.5">
      <c r="A8" s="207" t="s">
        <v>1012</v>
      </c>
      <c r="B8" s="207"/>
      <c r="C8" s="114"/>
      <c r="D8" s="114"/>
      <c r="E8" s="114"/>
      <c r="F8" s="114"/>
    </row>
    <row r="9" spans="1:6" ht="51" customHeight="1">
      <c r="A9" s="149" t="s">
        <v>1011</v>
      </c>
      <c r="B9" s="152">
        <v>1</v>
      </c>
      <c r="C9" s="107"/>
      <c r="D9" s="107"/>
      <c r="E9" s="107"/>
      <c r="F9" s="106"/>
    </row>
    <row r="10" spans="1:6" ht="28.5" customHeight="1">
      <c r="A10" s="149" t="s">
        <v>1010</v>
      </c>
      <c r="B10" s="152">
        <v>-1</v>
      </c>
      <c r="C10" s="107"/>
      <c r="D10" s="107"/>
      <c r="E10" s="107"/>
      <c r="F10" s="106"/>
    </row>
    <row r="11" spans="1:6" ht="27.75" customHeight="1">
      <c r="A11" s="149" t="s">
        <v>1009</v>
      </c>
      <c r="B11" s="153">
        <v>0</v>
      </c>
      <c r="C11" s="107"/>
      <c r="D11" s="107"/>
      <c r="E11" s="107"/>
      <c r="F11" s="106"/>
    </row>
    <row r="12" spans="1:6" ht="23.25" customHeight="1">
      <c r="A12" s="149" t="s">
        <v>1008</v>
      </c>
      <c r="B12" s="153">
        <v>1</v>
      </c>
      <c r="C12" s="107"/>
      <c r="D12" s="107"/>
      <c r="E12" s="107"/>
      <c r="F12" s="106"/>
    </row>
    <row r="13" spans="1:6" ht="34.5" customHeight="1">
      <c r="A13" s="207" t="s">
        <v>1007</v>
      </c>
      <c r="B13" s="207"/>
      <c r="C13" s="115"/>
      <c r="D13" s="115"/>
      <c r="E13" s="115"/>
      <c r="F13" s="115"/>
    </row>
    <row r="14" spans="1:6" ht="42" customHeight="1">
      <c r="A14" s="149" t="s">
        <v>1006</v>
      </c>
      <c r="B14" s="153">
        <v>1</v>
      </c>
      <c r="C14" s="110"/>
      <c r="D14" s="110"/>
      <c r="E14" s="110"/>
      <c r="F14" s="110"/>
    </row>
    <row r="15" spans="1:6" ht="33.75" customHeight="1">
      <c r="A15" s="149" t="s">
        <v>1005</v>
      </c>
      <c r="B15" s="153">
        <v>1</v>
      </c>
      <c r="C15" s="107"/>
      <c r="D15" s="107"/>
      <c r="E15" s="107"/>
      <c r="F15" s="106"/>
    </row>
    <row r="16" spans="1:6" ht="27">
      <c r="A16" s="154" t="s">
        <v>1004</v>
      </c>
      <c r="B16" s="153">
        <v>-1</v>
      </c>
      <c r="C16" s="107"/>
      <c r="D16" s="107"/>
      <c r="E16" s="107"/>
      <c r="F16" s="106"/>
    </row>
    <row r="17" spans="1:6" ht="28.5" customHeight="1">
      <c r="A17" s="149" t="s">
        <v>1003</v>
      </c>
      <c r="B17" s="153">
        <v>1</v>
      </c>
      <c r="C17" s="109"/>
      <c r="D17" s="109"/>
      <c r="E17" s="109"/>
      <c r="F17" s="108"/>
    </row>
    <row r="18" spans="1:6" ht="27.75" customHeight="1">
      <c r="A18" s="203" t="s">
        <v>1002</v>
      </c>
      <c r="B18" s="203"/>
      <c r="C18" s="116"/>
      <c r="D18" s="116"/>
      <c r="E18" s="116"/>
      <c r="F18" s="116"/>
    </row>
    <row r="19" spans="1:6" ht="27">
      <c r="A19" s="154" t="s">
        <v>1001</v>
      </c>
      <c r="B19" s="153">
        <v>0</v>
      </c>
      <c r="C19" s="107"/>
      <c r="D19" s="107"/>
      <c r="E19" s="107"/>
      <c r="F19" s="106"/>
    </row>
    <row r="20" spans="1:6" ht="27">
      <c r="A20" s="154" t="s">
        <v>1000</v>
      </c>
      <c r="B20" s="153">
        <v>1</v>
      </c>
      <c r="C20" s="107"/>
      <c r="D20" s="107"/>
      <c r="E20" s="107"/>
      <c r="F20" s="106"/>
    </row>
    <row r="21" spans="1:6" ht="27">
      <c r="A21" s="154" t="s">
        <v>999</v>
      </c>
      <c r="B21" s="153">
        <v>1</v>
      </c>
      <c r="C21" s="107"/>
      <c r="D21" s="107"/>
      <c r="E21" s="107"/>
      <c r="F21" s="106"/>
    </row>
    <row r="22" spans="1:6" ht="16.5">
      <c r="A22" s="155" t="s">
        <v>998</v>
      </c>
      <c r="B22" s="145">
        <f>SUM(B20,B21,B19,B17,B16,B15,B14,B12,B11,B10,B9,B7,B6,B5,B4)</f>
        <v>9</v>
      </c>
      <c r="C22" s="107"/>
      <c r="D22" s="107"/>
      <c r="E22" s="107"/>
      <c r="F22" s="106"/>
    </row>
    <row r="23" spans="1:6" ht="12.75" customHeight="1">
      <c r="A23" s="156" t="s">
        <v>1137</v>
      </c>
      <c r="B23" s="146" t="s">
        <v>1020</v>
      </c>
      <c r="C23" s="107"/>
      <c r="D23" s="107"/>
      <c r="E23" s="107"/>
      <c r="F23" s="106"/>
    </row>
    <row r="24" spans="1:6" ht="12.75"/>
    <row r="25" spans="1:6" ht="12.75"/>
    <row r="26" spans="1:6" ht="12.75"/>
    <row r="27" spans="1:6" ht="12.75"/>
    <row r="28" spans="1:6" ht="12.75"/>
    <row r="29" spans="1:6" ht="12.75"/>
    <row r="30" spans="1:6" ht="12.75"/>
    <row r="31" spans="1:6" ht="12.75"/>
    <row r="32" spans="1:6" ht="12.75"/>
    <row r="33" ht="12.75"/>
    <row r="34" ht="12.75"/>
    <row r="35" ht="12.75"/>
    <row r="36" ht="12.75"/>
    <row r="37" ht="12.75"/>
    <row r="38" ht="12.75"/>
    <row r="39" ht="12.75"/>
    <row r="40" ht="12.75"/>
    <row r="41" ht="12.75"/>
    <row r="42" ht="12.75"/>
    <row r="43" ht="12.75"/>
    <row r="44" ht="12.75"/>
    <row r="45" ht="12.75"/>
    <row r="46" ht="12.75"/>
    <row r="47" ht="12.7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sheetData>
  <mergeCells count="5">
    <mergeCell ref="A18:B18"/>
    <mergeCell ref="A1:B1"/>
    <mergeCell ref="A3:B3"/>
    <mergeCell ref="A8:B8"/>
    <mergeCell ref="A13:B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43CE-1E28-4FD5-8411-7A825DB2D753}">
  <sheetPr>
    <outlinePr summaryBelow="0" summaryRight="0"/>
  </sheetPr>
  <dimension ref="A1:Z1016"/>
  <sheetViews>
    <sheetView topLeftCell="A75" zoomScale="130" zoomScaleNormal="130" workbookViewId="0">
      <selection activeCell="B78" sqref="B78:C78"/>
    </sheetView>
  </sheetViews>
  <sheetFormatPr defaultColWidth="12.5703125" defaultRowHeight="15.75" customHeight="1"/>
  <cols>
    <col min="1" max="1" width="58.42578125" customWidth="1"/>
    <col min="2" max="2" width="11.42578125" customWidth="1"/>
    <col min="3" max="3" width="15.85546875" bestFit="1" customWidth="1"/>
  </cols>
  <sheetData>
    <row r="1" spans="1:26" ht="16.5">
      <c r="A1" s="224" t="s">
        <v>1079</v>
      </c>
      <c r="B1" s="214"/>
      <c r="C1" s="212"/>
    </row>
    <row r="2" spans="1:26" ht="13.5">
      <c r="A2" s="225" t="s">
        <v>1078</v>
      </c>
      <c r="B2" s="221"/>
      <c r="C2" s="209"/>
      <c r="D2" s="118"/>
      <c r="E2" s="118"/>
      <c r="F2" s="118"/>
      <c r="G2" s="118"/>
      <c r="H2" s="118"/>
      <c r="I2" s="118"/>
      <c r="J2" s="118"/>
      <c r="K2" s="118"/>
      <c r="L2" s="118"/>
      <c r="M2" s="118"/>
      <c r="N2" s="118"/>
      <c r="O2" s="118"/>
      <c r="P2" s="118"/>
      <c r="Q2" s="118"/>
      <c r="R2" s="118"/>
      <c r="S2" s="118"/>
      <c r="T2" s="118"/>
      <c r="U2" s="118"/>
      <c r="V2" s="118"/>
      <c r="W2" s="118"/>
      <c r="X2" s="118"/>
      <c r="Y2" s="118"/>
      <c r="Z2" s="118"/>
    </row>
    <row r="3" spans="1:26" s="29" customFormat="1" ht="52.5" customHeight="1">
      <c r="A3" s="226" t="s">
        <v>1084</v>
      </c>
      <c r="B3" s="214"/>
      <c r="C3" s="212"/>
      <c r="D3" s="120"/>
      <c r="E3" s="120"/>
      <c r="F3" s="120"/>
      <c r="G3" s="120"/>
      <c r="H3" s="120"/>
      <c r="I3" s="120"/>
      <c r="J3" s="120"/>
      <c r="K3" s="120"/>
      <c r="L3" s="120"/>
      <c r="M3" s="120"/>
      <c r="N3" s="120"/>
      <c r="O3" s="120"/>
      <c r="P3" s="120"/>
      <c r="Q3" s="120"/>
      <c r="R3" s="120"/>
      <c r="S3" s="120"/>
      <c r="T3" s="120"/>
      <c r="U3" s="120"/>
      <c r="V3" s="120"/>
      <c r="W3" s="120"/>
      <c r="X3" s="120"/>
      <c r="Y3" s="120"/>
      <c r="Z3" s="120"/>
    </row>
    <row r="4" spans="1:26" ht="13.5">
      <c r="A4" s="225" t="s">
        <v>1077</v>
      </c>
      <c r="B4" s="221"/>
      <c r="C4" s="209"/>
      <c r="D4" s="118"/>
      <c r="E4" s="118"/>
      <c r="F4" s="118"/>
      <c r="G4" s="118"/>
      <c r="H4" s="118"/>
      <c r="I4" s="118"/>
      <c r="J4" s="118"/>
      <c r="K4" s="118"/>
      <c r="L4" s="118"/>
      <c r="M4" s="118"/>
      <c r="N4" s="118"/>
      <c r="O4" s="118"/>
      <c r="P4" s="118"/>
      <c r="Q4" s="118"/>
      <c r="R4" s="118"/>
      <c r="S4" s="118"/>
      <c r="T4" s="118"/>
      <c r="U4" s="118"/>
      <c r="V4" s="118"/>
      <c r="W4" s="118"/>
      <c r="X4" s="118"/>
      <c r="Y4" s="118"/>
      <c r="Z4" s="118"/>
    </row>
    <row r="5" spans="1:26" ht="157.5" customHeight="1">
      <c r="A5" s="226" t="s">
        <v>1085</v>
      </c>
      <c r="B5" s="214"/>
      <c r="C5" s="212"/>
      <c r="D5" s="117"/>
      <c r="E5" s="117"/>
      <c r="F5" s="117"/>
      <c r="G5" s="117"/>
      <c r="H5" s="117"/>
      <c r="I5" s="117"/>
      <c r="J5" s="117"/>
      <c r="K5" s="117"/>
      <c r="L5" s="117"/>
      <c r="M5" s="117"/>
      <c r="N5" s="117"/>
      <c r="O5" s="117"/>
      <c r="P5" s="117"/>
      <c r="Q5" s="117"/>
      <c r="R5" s="117"/>
      <c r="S5" s="117"/>
      <c r="T5" s="117"/>
      <c r="U5" s="117"/>
      <c r="V5" s="117"/>
      <c r="W5" s="117"/>
      <c r="X5" s="117"/>
      <c r="Y5" s="117"/>
      <c r="Z5" s="117"/>
    </row>
    <row r="6" spans="1:26" ht="13.5">
      <c r="A6" s="227" t="s">
        <v>1076</v>
      </c>
      <c r="B6" s="214"/>
      <c r="C6" s="212"/>
      <c r="D6" s="118"/>
      <c r="E6" s="118"/>
      <c r="F6" s="118"/>
      <c r="G6" s="118"/>
      <c r="H6" s="118"/>
      <c r="I6" s="118"/>
      <c r="J6" s="118"/>
      <c r="K6" s="118"/>
      <c r="L6" s="118"/>
      <c r="M6" s="118"/>
      <c r="N6" s="118"/>
      <c r="O6" s="118"/>
      <c r="P6" s="118"/>
      <c r="Q6" s="118"/>
      <c r="R6" s="118"/>
      <c r="S6" s="118"/>
      <c r="T6" s="118"/>
      <c r="U6" s="118"/>
      <c r="V6" s="118"/>
      <c r="W6" s="118"/>
      <c r="X6" s="118"/>
      <c r="Y6" s="118"/>
      <c r="Z6" s="118"/>
    </row>
    <row r="7" spans="1:26" ht="124.5" customHeight="1">
      <c r="A7" s="226" t="s">
        <v>1086</v>
      </c>
      <c r="B7" s="228"/>
      <c r="C7" s="215"/>
      <c r="D7" s="117"/>
      <c r="E7" s="117"/>
      <c r="F7" s="117"/>
      <c r="G7" s="117"/>
      <c r="H7" s="117"/>
      <c r="I7" s="117"/>
      <c r="J7" s="117"/>
      <c r="K7" s="117"/>
      <c r="L7" s="117"/>
      <c r="M7" s="117"/>
      <c r="N7" s="117"/>
      <c r="O7" s="117"/>
      <c r="P7" s="117"/>
      <c r="Q7" s="117"/>
      <c r="R7" s="117"/>
      <c r="S7" s="117"/>
      <c r="T7" s="117"/>
      <c r="U7" s="117"/>
      <c r="V7" s="117"/>
      <c r="W7" s="117"/>
      <c r="X7" s="117"/>
      <c r="Y7" s="117"/>
      <c r="Z7" s="117"/>
    </row>
    <row r="8" spans="1:26" ht="43.5" customHeight="1">
      <c r="A8" s="227" t="s">
        <v>1075</v>
      </c>
      <c r="B8" s="214"/>
      <c r="C8" s="212"/>
      <c r="D8" s="118"/>
      <c r="E8" s="118"/>
      <c r="F8" s="118"/>
      <c r="G8" s="118"/>
      <c r="H8" s="118"/>
      <c r="I8" s="118"/>
      <c r="J8" s="118"/>
      <c r="K8" s="118"/>
      <c r="L8" s="118"/>
      <c r="M8" s="118"/>
      <c r="N8" s="118"/>
      <c r="O8" s="118"/>
      <c r="P8" s="118"/>
      <c r="Q8" s="118"/>
      <c r="R8" s="118"/>
      <c r="S8" s="118"/>
      <c r="T8" s="118"/>
      <c r="U8" s="118"/>
      <c r="V8" s="118"/>
      <c r="W8" s="118"/>
      <c r="X8" s="118"/>
      <c r="Y8" s="118"/>
      <c r="Z8" s="118"/>
    </row>
    <row r="9" spans="1:26" ht="64.5" customHeight="1">
      <c r="A9" s="226" t="s">
        <v>1087</v>
      </c>
      <c r="B9" s="214"/>
      <c r="C9" s="212"/>
      <c r="D9" s="117"/>
      <c r="E9" s="117"/>
      <c r="F9" s="117"/>
      <c r="G9" s="117"/>
      <c r="H9" s="117"/>
      <c r="I9" s="117"/>
      <c r="J9" s="117"/>
      <c r="K9" s="117"/>
      <c r="L9" s="117"/>
      <c r="M9" s="117"/>
      <c r="N9" s="117"/>
      <c r="O9" s="117"/>
      <c r="P9" s="117"/>
      <c r="Q9" s="117"/>
      <c r="R9" s="117"/>
      <c r="S9" s="117"/>
      <c r="T9" s="117"/>
      <c r="U9" s="117"/>
      <c r="V9" s="117"/>
      <c r="W9" s="117"/>
      <c r="X9" s="117"/>
      <c r="Y9" s="117"/>
      <c r="Z9" s="117"/>
    </row>
    <row r="10" spans="1:26" ht="13.5">
      <c r="A10" s="225" t="s">
        <v>1080</v>
      </c>
      <c r="B10" s="221"/>
      <c r="C10" s="209"/>
      <c r="D10" s="117"/>
      <c r="E10" s="117"/>
      <c r="F10" s="117"/>
      <c r="G10" s="117"/>
      <c r="H10" s="117"/>
      <c r="I10" s="117"/>
      <c r="J10" s="117"/>
      <c r="K10" s="117"/>
      <c r="L10" s="117"/>
      <c r="M10" s="117"/>
      <c r="N10" s="117"/>
      <c r="O10" s="117"/>
      <c r="P10" s="117"/>
      <c r="Q10" s="117"/>
      <c r="R10" s="117"/>
      <c r="S10" s="117"/>
      <c r="T10" s="117"/>
      <c r="U10" s="117"/>
      <c r="V10" s="117"/>
      <c r="W10" s="117"/>
      <c r="X10" s="117"/>
      <c r="Y10" s="117"/>
      <c r="Z10" s="117"/>
    </row>
    <row r="11" spans="1:26" ht="13.5">
      <c r="A11" s="229" t="s">
        <v>1074</v>
      </c>
      <c r="B11" s="230"/>
      <c r="C11" s="121" t="s">
        <v>1073</v>
      </c>
      <c r="D11" s="117"/>
      <c r="E11" s="117"/>
      <c r="F11" s="117"/>
      <c r="G11" s="117"/>
      <c r="H11" s="117"/>
      <c r="I11" s="117"/>
      <c r="J11" s="117"/>
      <c r="K11" s="117"/>
      <c r="L11" s="117"/>
      <c r="M11" s="117"/>
      <c r="N11" s="117"/>
      <c r="O11" s="117"/>
      <c r="P11" s="117"/>
      <c r="Q11" s="117"/>
      <c r="R11" s="117"/>
      <c r="S11" s="117"/>
      <c r="T11" s="117"/>
      <c r="U11" s="117"/>
      <c r="V11" s="117"/>
      <c r="W11" s="117"/>
      <c r="X11" s="117"/>
      <c r="Y11" s="117"/>
      <c r="Z11" s="117"/>
    </row>
    <row r="12" spans="1:26" ht="128.25" customHeight="1">
      <c r="A12" s="222" t="s">
        <v>1072</v>
      </c>
      <c r="B12" s="223"/>
      <c r="C12" s="128" t="s">
        <v>1089</v>
      </c>
      <c r="D12" s="117"/>
      <c r="E12" s="117"/>
      <c r="F12" s="117"/>
      <c r="G12" s="117"/>
      <c r="H12" s="117"/>
      <c r="I12" s="117"/>
      <c r="J12" s="117"/>
      <c r="K12" s="117"/>
      <c r="L12" s="117"/>
      <c r="M12" s="117"/>
      <c r="N12" s="117"/>
      <c r="O12" s="117"/>
      <c r="P12" s="117"/>
      <c r="Q12" s="117"/>
      <c r="R12" s="117"/>
      <c r="S12" s="117"/>
      <c r="T12" s="117"/>
      <c r="U12" s="117"/>
      <c r="V12" s="117"/>
      <c r="W12" s="117"/>
      <c r="X12" s="117"/>
      <c r="Y12" s="117"/>
      <c r="Z12" s="117"/>
    </row>
    <row r="13" spans="1:26" ht="121.5" customHeight="1">
      <c r="A13" s="222" t="s">
        <v>1071</v>
      </c>
      <c r="B13" s="223"/>
      <c r="C13" s="128" t="s">
        <v>1089</v>
      </c>
      <c r="D13" s="117"/>
      <c r="E13" s="117"/>
      <c r="F13" s="117"/>
      <c r="G13" s="117"/>
      <c r="H13" s="117"/>
      <c r="I13" s="117"/>
      <c r="J13" s="117"/>
      <c r="K13" s="117"/>
      <c r="L13" s="117"/>
      <c r="M13" s="117"/>
      <c r="N13" s="117"/>
      <c r="O13" s="117"/>
      <c r="P13" s="117"/>
      <c r="Q13" s="117"/>
      <c r="R13" s="117"/>
      <c r="S13" s="117"/>
      <c r="T13" s="117"/>
      <c r="U13" s="117"/>
      <c r="V13" s="117"/>
      <c r="W13" s="117"/>
      <c r="X13" s="117"/>
      <c r="Y13" s="117"/>
      <c r="Z13" s="117"/>
    </row>
    <row r="14" spans="1:26" ht="97.5" customHeight="1">
      <c r="A14" s="222" t="s">
        <v>1070</v>
      </c>
      <c r="B14" s="223"/>
      <c r="C14" s="128" t="s">
        <v>1090</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row>
    <row r="15" spans="1:26" ht="54">
      <c r="A15" s="222" t="s">
        <v>1069</v>
      </c>
      <c r="B15" s="223"/>
      <c r="C15" s="127" t="s">
        <v>1091</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row>
    <row r="16" spans="1:26" ht="40.5">
      <c r="A16" s="222" t="s">
        <v>1068</v>
      </c>
      <c r="B16" s="223"/>
      <c r="C16" s="127" t="s">
        <v>1092</v>
      </c>
      <c r="D16" s="117"/>
      <c r="E16" s="117"/>
      <c r="F16" s="117"/>
      <c r="G16" s="117"/>
      <c r="H16" s="117"/>
      <c r="I16" s="117"/>
      <c r="J16" s="117"/>
      <c r="K16" s="117"/>
      <c r="L16" s="117"/>
      <c r="M16" s="117"/>
      <c r="N16" s="117"/>
      <c r="O16" s="117"/>
      <c r="P16" s="117"/>
      <c r="Q16" s="117"/>
      <c r="R16" s="117"/>
      <c r="S16" s="117"/>
      <c r="T16" s="117"/>
      <c r="U16" s="117"/>
      <c r="V16" s="117"/>
      <c r="W16" s="117"/>
      <c r="X16" s="117"/>
      <c r="Y16" s="117"/>
      <c r="Z16" s="117"/>
    </row>
    <row r="17" spans="1:26" ht="54">
      <c r="A17" s="222" t="s">
        <v>1067</v>
      </c>
      <c r="B17" s="223"/>
      <c r="C17" s="127" t="s">
        <v>1091</v>
      </c>
      <c r="D17" s="117"/>
      <c r="E17" s="117"/>
      <c r="F17" s="117"/>
      <c r="G17" s="117"/>
      <c r="H17" s="117"/>
      <c r="I17" s="117"/>
      <c r="J17" s="117"/>
      <c r="K17" s="117"/>
      <c r="L17" s="117"/>
      <c r="M17" s="117"/>
      <c r="N17" s="117"/>
      <c r="O17" s="117"/>
      <c r="P17" s="117"/>
      <c r="Q17" s="117"/>
      <c r="R17" s="117"/>
      <c r="S17" s="117"/>
      <c r="T17" s="117"/>
      <c r="U17" s="117"/>
      <c r="V17" s="117"/>
      <c r="W17" s="117"/>
      <c r="X17" s="117"/>
      <c r="Y17" s="117"/>
      <c r="Z17" s="117"/>
    </row>
    <row r="18" spans="1:26" ht="40.5">
      <c r="A18" s="222" t="s">
        <v>1066</v>
      </c>
      <c r="B18" s="223"/>
      <c r="C18" s="128" t="s">
        <v>1093</v>
      </c>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spans="1:26" ht="40.5">
      <c r="A19" s="222" t="s">
        <v>1065</v>
      </c>
      <c r="B19" s="223"/>
      <c r="C19" s="127" t="s">
        <v>1093</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row>
    <row r="20" spans="1:26" ht="81">
      <c r="A20" s="222" t="s">
        <v>1064</v>
      </c>
      <c r="B20" s="223"/>
      <c r="C20" s="127" t="s">
        <v>1089</v>
      </c>
      <c r="D20" s="117"/>
      <c r="E20" s="117"/>
      <c r="F20" s="117"/>
      <c r="G20" s="117"/>
      <c r="H20" s="117"/>
      <c r="I20" s="117"/>
      <c r="J20" s="117"/>
      <c r="K20" s="117"/>
      <c r="L20" s="117"/>
      <c r="M20" s="117"/>
      <c r="N20" s="117"/>
      <c r="O20" s="117"/>
      <c r="P20" s="117"/>
      <c r="Q20" s="117"/>
      <c r="R20" s="117"/>
      <c r="S20" s="117"/>
      <c r="T20" s="117"/>
      <c r="U20" s="117"/>
      <c r="V20" s="117"/>
      <c r="W20" s="117"/>
      <c r="X20" s="117"/>
      <c r="Y20" s="117"/>
      <c r="Z20" s="117"/>
    </row>
    <row r="21" spans="1:26" ht="40.5">
      <c r="A21" s="222" t="s">
        <v>1063</v>
      </c>
      <c r="B21" s="223"/>
      <c r="C21" s="127" t="s">
        <v>1092</v>
      </c>
      <c r="D21" s="117"/>
      <c r="E21" s="117"/>
      <c r="F21" s="117"/>
      <c r="G21" s="117"/>
      <c r="H21" s="117"/>
      <c r="I21" s="117"/>
      <c r="J21" s="117"/>
      <c r="K21" s="117"/>
      <c r="L21" s="117"/>
      <c r="M21" s="117"/>
      <c r="N21" s="117"/>
      <c r="O21" s="117"/>
      <c r="P21" s="117"/>
      <c r="Q21" s="117"/>
      <c r="R21" s="117"/>
      <c r="S21" s="117"/>
      <c r="T21" s="117"/>
      <c r="U21" s="117"/>
      <c r="V21" s="117"/>
      <c r="W21" s="117"/>
      <c r="X21" s="117"/>
      <c r="Y21" s="117"/>
      <c r="Z21" s="117"/>
    </row>
    <row r="22" spans="1:26" ht="135">
      <c r="A22" s="222" t="s">
        <v>1062</v>
      </c>
      <c r="B22" s="223"/>
      <c r="C22" s="128" t="s">
        <v>1094</v>
      </c>
      <c r="D22" s="117"/>
      <c r="E22" s="117"/>
      <c r="F22" s="117"/>
      <c r="G22" s="117"/>
      <c r="H22" s="117"/>
      <c r="I22" s="117"/>
      <c r="J22" s="117"/>
      <c r="K22" s="117"/>
      <c r="L22" s="117"/>
      <c r="M22" s="117"/>
      <c r="N22" s="117"/>
      <c r="O22" s="117"/>
      <c r="P22" s="117"/>
      <c r="Q22" s="117"/>
      <c r="R22" s="117"/>
      <c r="S22" s="117"/>
      <c r="T22" s="117"/>
      <c r="U22" s="117"/>
      <c r="V22" s="117"/>
      <c r="W22" s="117"/>
      <c r="X22" s="117"/>
      <c r="Y22" s="117"/>
      <c r="Z22" s="117"/>
    </row>
    <row r="23" spans="1:26" ht="81">
      <c r="A23" s="222" t="s">
        <v>1061</v>
      </c>
      <c r="B23" s="223"/>
      <c r="C23" s="128" t="s">
        <v>1095</v>
      </c>
      <c r="D23" s="117"/>
      <c r="E23" s="117"/>
      <c r="F23" s="117"/>
      <c r="G23" s="117"/>
      <c r="H23" s="117"/>
      <c r="I23" s="117"/>
      <c r="J23" s="117"/>
      <c r="K23" s="117"/>
      <c r="L23" s="117"/>
      <c r="M23" s="117"/>
      <c r="N23" s="117"/>
      <c r="O23" s="117"/>
      <c r="P23" s="117"/>
      <c r="Q23" s="117"/>
      <c r="R23" s="117"/>
      <c r="S23" s="117"/>
      <c r="T23" s="117"/>
      <c r="U23" s="117"/>
      <c r="V23" s="117"/>
      <c r="W23" s="117"/>
      <c r="X23" s="117"/>
      <c r="Y23" s="117"/>
      <c r="Z23" s="117"/>
    </row>
    <row r="24" spans="1:26" ht="135">
      <c r="A24" s="222" t="s">
        <v>1060</v>
      </c>
      <c r="B24" s="223"/>
      <c r="C24" s="127" t="s">
        <v>1096</v>
      </c>
      <c r="D24" s="117"/>
      <c r="E24" s="117"/>
      <c r="F24" s="117"/>
      <c r="G24" s="117"/>
      <c r="H24" s="117"/>
      <c r="I24" s="117"/>
      <c r="J24" s="117"/>
      <c r="K24" s="117"/>
      <c r="L24" s="117"/>
      <c r="M24" s="117"/>
      <c r="N24" s="117"/>
      <c r="O24" s="117"/>
      <c r="P24" s="117"/>
      <c r="Q24" s="117"/>
      <c r="R24" s="117"/>
      <c r="S24" s="117"/>
      <c r="T24" s="117"/>
      <c r="U24" s="117"/>
      <c r="V24" s="117"/>
      <c r="W24" s="117"/>
      <c r="X24" s="117"/>
      <c r="Y24" s="117"/>
      <c r="Z24" s="117"/>
    </row>
    <row r="25" spans="1:26" ht="81">
      <c r="A25" s="222" t="s">
        <v>1059</v>
      </c>
      <c r="B25" s="223"/>
      <c r="C25" s="128" t="s">
        <v>1095</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row>
    <row r="26" spans="1:26" ht="81">
      <c r="A26" s="222" t="s">
        <v>1058</v>
      </c>
      <c r="B26" s="223"/>
      <c r="C26" s="128" t="s">
        <v>1097</v>
      </c>
      <c r="D26" s="117"/>
      <c r="E26" s="117"/>
      <c r="F26" s="117"/>
      <c r="G26" s="117"/>
      <c r="H26" s="117"/>
      <c r="I26" s="117"/>
      <c r="J26" s="117"/>
      <c r="K26" s="117"/>
      <c r="L26" s="117"/>
      <c r="M26" s="117"/>
      <c r="N26" s="117"/>
      <c r="O26" s="117"/>
      <c r="P26" s="117"/>
      <c r="Q26" s="117"/>
      <c r="R26" s="117"/>
      <c r="S26" s="117"/>
      <c r="T26" s="117"/>
      <c r="U26" s="117"/>
      <c r="V26" s="117"/>
      <c r="W26" s="117"/>
      <c r="X26" s="117"/>
      <c r="Y26" s="117"/>
      <c r="Z26" s="117"/>
    </row>
    <row r="27" spans="1:26" ht="40.5">
      <c r="A27" s="222" t="s">
        <v>1057</v>
      </c>
      <c r="B27" s="223"/>
      <c r="C27" s="127" t="s">
        <v>1092</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row>
    <row r="28" spans="1:26" ht="108">
      <c r="A28" s="222" t="s">
        <v>1056</v>
      </c>
      <c r="B28" s="223"/>
      <c r="C28" s="127" t="s">
        <v>1098</v>
      </c>
      <c r="D28" s="117"/>
      <c r="E28" s="117"/>
      <c r="F28" s="117"/>
      <c r="G28" s="117"/>
      <c r="H28" s="117"/>
      <c r="I28" s="117"/>
      <c r="J28" s="117"/>
      <c r="K28" s="117"/>
      <c r="L28" s="117"/>
      <c r="M28" s="117"/>
      <c r="N28" s="117"/>
      <c r="O28" s="117"/>
      <c r="P28" s="117"/>
      <c r="Q28" s="117"/>
      <c r="R28" s="117"/>
      <c r="S28" s="117"/>
      <c r="T28" s="117"/>
      <c r="U28" s="117"/>
      <c r="V28" s="117"/>
      <c r="W28" s="117"/>
      <c r="X28" s="117"/>
      <c r="Y28" s="117"/>
      <c r="Z28" s="117"/>
    </row>
    <row r="29" spans="1:26" ht="67.5">
      <c r="A29" s="222" t="s">
        <v>1055</v>
      </c>
      <c r="B29" s="223"/>
      <c r="C29" s="127" t="s">
        <v>1099</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row>
    <row r="30" spans="1:26" ht="121.5">
      <c r="A30" s="222" t="s">
        <v>1054</v>
      </c>
      <c r="B30" s="223"/>
      <c r="C30" s="127" t="s">
        <v>1100</v>
      </c>
      <c r="D30" s="117"/>
      <c r="E30" s="117"/>
      <c r="F30" s="117"/>
      <c r="G30" s="117"/>
      <c r="H30" s="117"/>
      <c r="I30" s="117"/>
      <c r="J30" s="117"/>
      <c r="K30" s="117"/>
      <c r="L30" s="117"/>
      <c r="M30" s="117"/>
      <c r="N30" s="117"/>
      <c r="O30" s="117"/>
      <c r="P30" s="117"/>
      <c r="Q30" s="117"/>
      <c r="R30" s="117"/>
      <c r="S30" s="117"/>
      <c r="T30" s="117"/>
      <c r="U30" s="117"/>
      <c r="V30" s="117"/>
      <c r="W30" s="117"/>
      <c r="X30" s="117"/>
      <c r="Y30" s="117"/>
      <c r="Z30" s="117"/>
    </row>
    <row r="31" spans="1:26" ht="81">
      <c r="A31" s="222" t="s">
        <v>1053</v>
      </c>
      <c r="B31" s="223"/>
      <c r="C31" s="128" t="s">
        <v>1095</v>
      </c>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spans="1:26" ht="42" customHeight="1">
      <c r="A32" s="231" t="s">
        <v>1052</v>
      </c>
      <c r="B32" s="232"/>
      <c r="C32" s="128" t="s">
        <v>1101</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row>
    <row r="33" spans="1:26" ht="13.5">
      <c r="A33" s="233" t="s">
        <v>1051</v>
      </c>
      <c r="B33" s="209"/>
      <c r="C33" s="122" t="s">
        <v>1024</v>
      </c>
      <c r="D33" s="117"/>
      <c r="E33" s="117"/>
      <c r="F33" s="117"/>
      <c r="G33" s="117"/>
      <c r="H33" s="117"/>
      <c r="I33" s="117"/>
      <c r="J33" s="117"/>
      <c r="K33" s="117"/>
      <c r="L33" s="117"/>
      <c r="M33" s="117"/>
      <c r="N33" s="117"/>
      <c r="O33" s="117"/>
      <c r="P33" s="117"/>
      <c r="Q33" s="117"/>
      <c r="R33" s="117"/>
      <c r="S33" s="117"/>
      <c r="T33" s="117"/>
      <c r="U33" s="117"/>
      <c r="V33" s="117"/>
      <c r="W33" s="117"/>
      <c r="X33" s="117"/>
      <c r="Y33" s="117"/>
      <c r="Z33" s="117"/>
    </row>
    <row r="34" spans="1:26" ht="33" customHeight="1">
      <c r="A34" s="234" t="s">
        <v>1050</v>
      </c>
      <c r="B34" s="221"/>
      <c r="C34" s="209"/>
      <c r="D34" s="118"/>
      <c r="E34" s="118"/>
      <c r="F34" s="118"/>
      <c r="G34" s="118"/>
      <c r="H34" s="118"/>
      <c r="I34" s="118"/>
      <c r="J34" s="118"/>
      <c r="K34" s="118"/>
      <c r="L34" s="118"/>
      <c r="M34" s="118"/>
      <c r="N34" s="118"/>
      <c r="O34" s="118"/>
      <c r="P34" s="118"/>
      <c r="Q34" s="118"/>
      <c r="R34" s="118"/>
      <c r="S34" s="118"/>
      <c r="T34" s="118"/>
      <c r="U34" s="118"/>
      <c r="V34" s="118"/>
      <c r="W34" s="118"/>
      <c r="X34" s="118"/>
      <c r="Y34" s="118"/>
      <c r="Z34" s="118"/>
    </row>
    <row r="35" spans="1:26" ht="109.5" customHeight="1">
      <c r="A35" s="211" t="s">
        <v>1102</v>
      </c>
      <c r="B35" s="214"/>
      <c r="C35" s="212"/>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spans="1:26" ht="57.75" customHeight="1">
      <c r="A36" s="213" t="s">
        <v>1049</v>
      </c>
      <c r="B36" s="214"/>
      <c r="C36" s="212"/>
      <c r="D36" s="118"/>
      <c r="E36" s="118"/>
      <c r="F36" s="118"/>
      <c r="G36" s="118"/>
      <c r="H36" s="118"/>
      <c r="I36" s="118"/>
      <c r="J36" s="118"/>
      <c r="K36" s="118"/>
      <c r="L36" s="118"/>
      <c r="M36" s="118"/>
      <c r="N36" s="118"/>
      <c r="O36" s="118"/>
      <c r="P36" s="118"/>
      <c r="Q36" s="118"/>
      <c r="R36" s="118"/>
      <c r="S36" s="118"/>
      <c r="T36" s="118"/>
      <c r="U36" s="118"/>
      <c r="V36" s="118"/>
      <c r="W36" s="118"/>
      <c r="X36" s="118"/>
      <c r="Y36" s="118"/>
      <c r="Z36" s="118"/>
    </row>
    <row r="37" spans="1:26" ht="108" customHeight="1">
      <c r="A37" s="211" t="s">
        <v>1103</v>
      </c>
      <c r="B37" s="214"/>
      <c r="C37" s="212"/>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spans="1:26" ht="51" customHeight="1">
      <c r="A38" s="213" t="s">
        <v>1048</v>
      </c>
      <c r="B38" s="214"/>
      <c r="C38" s="212"/>
      <c r="D38" s="119"/>
      <c r="E38" s="119"/>
      <c r="F38" s="119"/>
      <c r="G38" s="119"/>
      <c r="H38" s="119"/>
      <c r="I38" s="119"/>
      <c r="J38" s="119"/>
      <c r="K38" s="119"/>
      <c r="L38" s="118"/>
      <c r="M38" s="118"/>
      <c r="N38" s="118"/>
      <c r="O38" s="118"/>
      <c r="P38" s="118"/>
      <c r="Q38" s="118"/>
      <c r="R38" s="118"/>
      <c r="S38" s="118"/>
      <c r="T38" s="118"/>
      <c r="U38" s="118"/>
      <c r="V38" s="118"/>
      <c r="W38" s="118"/>
      <c r="X38" s="118"/>
      <c r="Y38" s="118"/>
      <c r="Z38" s="118"/>
    </row>
    <row r="39" spans="1:26" ht="13.5">
      <c r="A39" s="208" t="s">
        <v>1047</v>
      </c>
      <c r="B39" s="209"/>
      <c r="C39" s="123" t="s">
        <v>1088</v>
      </c>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spans="1:26" ht="13.5">
      <c r="A40" s="208" t="s">
        <v>1046</v>
      </c>
      <c r="B40" s="209"/>
      <c r="C40" s="123" t="s">
        <v>1104</v>
      </c>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spans="1:26" ht="13.5">
      <c r="A41" s="208" t="s">
        <v>1045</v>
      </c>
      <c r="B41" s="209"/>
      <c r="C41" s="123" t="s">
        <v>1104</v>
      </c>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row r="42" spans="1:26" ht="13.5">
      <c r="A42" s="208" t="s">
        <v>1044</v>
      </c>
      <c r="B42" s="209"/>
      <c r="C42" s="123" t="s">
        <v>1104</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row>
    <row r="43" spans="1:26" ht="13.5">
      <c r="A43" s="210" t="s">
        <v>1043</v>
      </c>
      <c r="B43" s="209"/>
      <c r="C43" s="123" t="s">
        <v>1088</v>
      </c>
      <c r="D43" s="117"/>
      <c r="E43" s="117"/>
      <c r="F43" s="117"/>
      <c r="G43" s="117"/>
      <c r="H43" s="117"/>
      <c r="I43" s="117"/>
      <c r="J43" s="117"/>
      <c r="K43" s="117"/>
      <c r="L43" s="117"/>
      <c r="M43" s="117"/>
      <c r="N43" s="117"/>
      <c r="O43" s="117"/>
      <c r="P43" s="117"/>
      <c r="Q43" s="117"/>
      <c r="R43" s="117"/>
      <c r="S43" s="117"/>
      <c r="T43" s="117"/>
      <c r="U43" s="117"/>
      <c r="V43" s="117"/>
      <c r="W43" s="117"/>
      <c r="X43" s="117"/>
      <c r="Y43" s="117"/>
      <c r="Z43" s="117"/>
    </row>
    <row r="44" spans="1:26" ht="13.5">
      <c r="A44" s="210" t="s">
        <v>1042</v>
      </c>
      <c r="B44" s="209"/>
      <c r="C44" s="123" t="s">
        <v>1088</v>
      </c>
      <c r="D44" s="117"/>
      <c r="E44" s="117"/>
      <c r="F44" s="117"/>
      <c r="G44" s="117"/>
      <c r="H44" s="117"/>
      <c r="I44" s="117"/>
      <c r="J44" s="117"/>
      <c r="K44" s="117"/>
      <c r="L44" s="117"/>
      <c r="M44" s="117"/>
      <c r="N44" s="117"/>
      <c r="O44" s="117"/>
      <c r="P44" s="117"/>
      <c r="Q44" s="117"/>
      <c r="R44" s="117"/>
      <c r="S44" s="117"/>
      <c r="T44" s="117"/>
      <c r="U44" s="117"/>
      <c r="V44" s="117"/>
      <c r="W44" s="117"/>
      <c r="X44" s="117"/>
      <c r="Y44" s="117"/>
      <c r="Z44" s="117"/>
    </row>
    <row r="45" spans="1:26" ht="13.5">
      <c r="A45" s="208" t="s">
        <v>1041</v>
      </c>
      <c r="B45" s="209"/>
      <c r="C45" s="123" t="s">
        <v>1088</v>
      </c>
      <c r="D45" s="117"/>
      <c r="E45" s="117"/>
      <c r="F45" s="117"/>
      <c r="G45" s="117"/>
      <c r="H45" s="117"/>
      <c r="I45" s="117"/>
      <c r="J45" s="117"/>
      <c r="K45" s="117"/>
      <c r="L45" s="117"/>
      <c r="M45" s="117"/>
      <c r="N45" s="117"/>
      <c r="O45" s="117"/>
      <c r="P45" s="117"/>
      <c r="Q45" s="117"/>
      <c r="R45" s="117"/>
      <c r="S45" s="117"/>
      <c r="T45" s="117"/>
      <c r="U45" s="117"/>
      <c r="V45" s="117"/>
      <c r="W45" s="117"/>
      <c r="X45" s="117"/>
      <c r="Y45" s="117"/>
      <c r="Z45" s="117"/>
    </row>
    <row r="46" spans="1:26" ht="13.5">
      <c r="A46" s="208" t="s">
        <v>1040</v>
      </c>
      <c r="B46" s="209"/>
      <c r="C46" s="123" t="s">
        <v>1088</v>
      </c>
      <c r="D46" s="117"/>
      <c r="E46" s="117"/>
      <c r="F46" s="117"/>
      <c r="G46" s="117"/>
      <c r="H46" s="117"/>
      <c r="I46" s="117"/>
      <c r="J46" s="117"/>
      <c r="K46" s="117"/>
      <c r="L46" s="117"/>
      <c r="M46" s="117"/>
      <c r="N46" s="117"/>
      <c r="O46" s="117"/>
      <c r="P46" s="117"/>
      <c r="Q46" s="117"/>
      <c r="R46" s="117"/>
      <c r="S46" s="117"/>
      <c r="T46" s="117"/>
      <c r="U46" s="117"/>
      <c r="V46" s="117"/>
      <c r="W46" s="117"/>
      <c r="X46" s="117"/>
      <c r="Y46" s="117"/>
      <c r="Z46" s="117"/>
    </row>
    <row r="47" spans="1:26" ht="13.5">
      <c r="A47" s="208" t="s">
        <v>1039</v>
      </c>
      <c r="B47" s="209"/>
      <c r="C47" s="123" t="s">
        <v>1088</v>
      </c>
      <c r="D47" s="117"/>
      <c r="E47" s="117"/>
      <c r="F47" s="117"/>
      <c r="G47" s="117"/>
      <c r="H47" s="117"/>
      <c r="I47" s="117"/>
      <c r="J47" s="117"/>
      <c r="K47" s="117"/>
      <c r="L47" s="117"/>
      <c r="M47" s="117"/>
      <c r="N47" s="117"/>
      <c r="O47" s="117"/>
      <c r="P47" s="117"/>
      <c r="Q47" s="117"/>
      <c r="R47" s="117"/>
      <c r="S47" s="117"/>
      <c r="T47" s="117"/>
      <c r="U47" s="117"/>
      <c r="V47" s="117"/>
      <c r="W47" s="117"/>
      <c r="X47" s="117"/>
      <c r="Y47" s="117"/>
      <c r="Z47" s="117"/>
    </row>
    <row r="48" spans="1:26" ht="66.75" customHeight="1">
      <c r="A48" s="213" t="s">
        <v>1081</v>
      </c>
      <c r="B48" s="214"/>
      <c r="C48" s="212"/>
      <c r="D48" s="117"/>
      <c r="E48" s="117"/>
      <c r="F48" s="117"/>
      <c r="G48" s="117"/>
      <c r="H48" s="117"/>
      <c r="I48" s="117"/>
      <c r="J48" s="117"/>
      <c r="K48" s="117"/>
      <c r="L48" s="117"/>
      <c r="M48" s="117"/>
      <c r="N48" s="117"/>
      <c r="O48" s="117"/>
      <c r="P48" s="117"/>
      <c r="Q48" s="117"/>
      <c r="R48" s="117"/>
      <c r="S48" s="117"/>
      <c r="T48" s="117"/>
      <c r="U48" s="117"/>
      <c r="V48" s="117"/>
      <c r="W48" s="117"/>
      <c r="X48" s="117"/>
      <c r="Y48" s="117"/>
      <c r="Z48" s="117"/>
    </row>
    <row r="49" spans="1:26" ht="13.5">
      <c r="A49" s="208" t="s">
        <v>1047</v>
      </c>
      <c r="B49" s="209"/>
      <c r="C49" s="123" t="s">
        <v>1088</v>
      </c>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spans="1:26" ht="13.5">
      <c r="A50" s="208" t="s">
        <v>1046</v>
      </c>
      <c r="B50" s="209"/>
      <c r="C50" s="123" t="s">
        <v>1088</v>
      </c>
      <c r="D50" s="117"/>
      <c r="E50" s="117"/>
      <c r="F50" s="117"/>
      <c r="G50" s="117"/>
      <c r="H50" s="117"/>
      <c r="I50" s="117"/>
      <c r="J50" s="117"/>
      <c r="K50" s="117"/>
      <c r="L50" s="117"/>
      <c r="M50" s="117"/>
      <c r="N50" s="117"/>
      <c r="O50" s="117"/>
      <c r="P50" s="117"/>
      <c r="Q50" s="117"/>
      <c r="R50" s="117"/>
      <c r="S50" s="117"/>
      <c r="T50" s="117"/>
      <c r="U50" s="117"/>
      <c r="V50" s="117"/>
      <c r="W50" s="117"/>
      <c r="X50" s="117"/>
      <c r="Y50" s="117"/>
      <c r="Z50" s="117"/>
    </row>
    <row r="51" spans="1:26" ht="13.5">
      <c r="A51" s="208" t="s">
        <v>1045</v>
      </c>
      <c r="B51" s="209"/>
      <c r="C51" s="123" t="s">
        <v>1088</v>
      </c>
      <c r="D51" s="117"/>
      <c r="E51" s="117"/>
      <c r="F51" s="117"/>
      <c r="G51" s="117"/>
      <c r="H51" s="117"/>
      <c r="I51" s="117"/>
      <c r="J51" s="117"/>
      <c r="K51" s="117"/>
      <c r="L51" s="117"/>
      <c r="M51" s="117"/>
      <c r="N51" s="117"/>
      <c r="O51" s="117"/>
      <c r="P51" s="117"/>
      <c r="Q51" s="117"/>
      <c r="R51" s="117"/>
      <c r="S51" s="117"/>
      <c r="T51" s="117"/>
      <c r="U51" s="117"/>
      <c r="V51" s="117"/>
      <c r="W51" s="117"/>
      <c r="X51" s="117"/>
      <c r="Y51" s="117"/>
      <c r="Z51" s="117"/>
    </row>
    <row r="52" spans="1:26" ht="13.5">
      <c r="A52" s="208" t="s">
        <v>1044</v>
      </c>
      <c r="B52" s="209"/>
      <c r="C52" s="123" t="s">
        <v>1088</v>
      </c>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spans="1:26" ht="13.5">
      <c r="A53" s="210" t="s">
        <v>1043</v>
      </c>
      <c r="B53" s="209"/>
      <c r="C53" s="123" t="s">
        <v>1088</v>
      </c>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spans="1:26" ht="13.5">
      <c r="A54" s="210" t="s">
        <v>1042</v>
      </c>
      <c r="B54" s="209"/>
      <c r="C54" s="123" t="s">
        <v>1088</v>
      </c>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spans="1:26" ht="13.5">
      <c r="A55" s="208" t="s">
        <v>1041</v>
      </c>
      <c r="B55" s="209"/>
      <c r="C55" s="123" t="s">
        <v>1088</v>
      </c>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spans="1:26" ht="13.5">
      <c r="A56" s="208" t="s">
        <v>1040</v>
      </c>
      <c r="B56" s="209"/>
      <c r="C56" s="123" t="s">
        <v>1088</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spans="1:26" ht="13.5">
      <c r="A57" s="208" t="s">
        <v>1039</v>
      </c>
      <c r="B57" s="209"/>
      <c r="C57" s="123" t="s">
        <v>1088</v>
      </c>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spans="1:26" ht="38.25" customHeight="1">
      <c r="A58" s="213" t="s">
        <v>1038</v>
      </c>
      <c r="B58" s="214"/>
      <c r="C58" s="212"/>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spans="1:26" ht="48.75" customHeight="1">
      <c r="A59" s="211" t="s">
        <v>1105</v>
      </c>
      <c r="B59" s="214"/>
      <c r="C59" s="212"/>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spans="1:26" ht="50.25" customHeight="1">
      <c r="A60" s="213" t="s">
        <v>1037</v>
      </c>
      <c r="B60" s="214"/>
      <c r="C60" s="212"/>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spans="1:26" ht="24" customHeight="1">
      <c r="A61" s="211" t="s">
        <v>1119</v>
      </c>
      <c r="B61" s="214"/>
      <c r="C61" s="212"/>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row r="62" spans="1:26" ht="51.75" customHeight="1">
      <c r="A62" s="125" t="s">
        <v>1036</v>
      </c>
      <c r="B62" s="211" t="s">
        <v>1106</v>
      </c>
      <c r="C62" s="215"/>
      <c r="D62" s="117"/>
      <c r="E62" s="117"/>
      <c r="F62" s="117"/>
      <c r="G62" s="117"/>
      <c r="H62" s="117"/>
      <c r="I62" s="117"/>
      <c r="J62" s="117"/>
      <c r="K62" s="117"/>
      <c r="L62" s="117"/>
      <c r="M62" s="117"/>
      <c r="N62" s="117"/>
      <c r="O62" s="117"/>
      <c r="P62" s="117"/>
      <c r="Q62" s="117"/>
      <c r="R62" s="117"/>
      <c r="S62" s="117"/>
      <c r="T62" s="117"/>
      <c r="U62" s="117"/>
      <c r="V62" s="117"/>
      <c r="W62" s="117"/>
      <c r="X62" s="117"/>
      <c r="Y62" s="117"/>
      <c r="Z62" s="117"/>
    </row>
    <row r="63" spans="1:26" ht="121.5" customHeight="1">
      <c r="A63" s="125" t="s">
        <v>1035</v>
      </c>
      <c r="B63" s="211" t="s">
        <v>1107</v>
      </c>
      <c r="C63" s="212"/>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row r="64" spans="1:26" ht="123" customHeight="1">
      <c r="A64" s="125" t="s">
        <v>1034</v>
      </c>
      <c r="B64" s="211" t="s">
        <v>1108</v>
      </c>
      <c r="C64" s="215"/>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spans="1:26" ht="13.5">
      <c r="A65" s="124" t="s">
        <v>1033</v>
      </c>
      <c r="B65" s="216" t="s">
        <v>1120</v>
      </c>
      <c r="C65" s="209"/>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6" spans="1:26" ht="108">
      <c r="A66" s="125" t="s">
        <v>1032</v>
      </c>
      <c r="B66" s="211" t="s">
        <v>1111</v>
      </c>
      <c r="C66" s="212"/>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7" spans="1:26" ht="84" customHeight="1">
      <c r="A67" s="125" t="s">
        <v>1031</v>
      </c>
      <c r="B67" s="211" t="s">
        <v>1109</v>
      </c>
      <c r="C67" s="212"/>
      <c r="D67" s="117"/>
      <c r="E67" s="117"/>
      <c r="F67" s="117"/>
      <c r="G67" s="117"/>
      <c r="H67" s="117"/>
      <c r="I67" s="117"/>
      <c r="J67" s="117"/>
      <c r="K67" s="117"/>
      <c r="L67" s="117"/>
      <c r="M67" s="117"/>
      <c r="N67" s="117"/>
      <c r="O67" s="117"/>
      <c r="P67" s="117"/>
      <c r="Q67" s="117"/>
      <c r="R67" s="117"/>
      <c r="S67" s="117"/>
      <c r="T67" s="117"/>
      <c r="U67" s="117"/>
      <c r="V67" s="117"/>
      <c r="W67" s="117"/>
      <c r="X67" s="117"/>
      <c r="Y67" s="117"/>
      <c r="Z67" s="117"/>
    </row>
    <row r="68" spans="1:26" ht="81">
      <c r="A68" s="125" t="s">
        <v>1030</v>
      </c>
      <c r="B68" s="211" t="s">
        <v>1110</v>
      </c>
      <c r="C68" s="215"/>
      <c r="D68" s="117"/>
      <c r="E68" s="117"/>
      <c r="F68" s="117"/>
      <c r="G68" s="117"/>
      <c r="H68" s="117"/>
      <c r="I68" s="117"/>
      <c r="J68" s="117"/>
      <c r="K68" s="117"/>
      <c r="L68" s="117"/>
      <c r="M68" s="117"/>
      <c r="N68" s="117"/>
      <c r="O68" s="117"/>
      <c r="P68" s="117"/>
      <c r="Q68" s="117"/>
      <c r="R68" s="117"/>
      <c r="S68" s="117"/>
      <c r="T68" s="117"/>
      <c r="U68" s="117"/>
      <c r="V68" s="117"/>
      <c r="W68" s="117"/>
      <c r="X68" s="117"/>
      <c r="Y68" s="117"/>
      <c r="Z68" s="117"/>
    </row>
    <row r="69" spans="1:26" ht="108">
      <c r="A69" s="125" t="s">
        <v>1029</v>
      </c>
      <c r="B69" s="211" t="s">
        <v>1112</v>
      </c>
      <c r="C69" s="212"/>
      <c r="D69" s="117"/>
      <c r="E69" s="117"/>
      <c r="F69" s="117"/>
      <c r="G69" s="117"/>
      <c r="H69" s="117"/>
      <c r="I69" s="117"/>
      <c r="J69" s="117"/>
      <c r="K69" s="117"/>
      <c r="L69" s="117"/>
      <c r="M69" s="117"/>
      <c r="N69" s="117"/>
      <c r="O69" s="117"/>
      <c r="P69" s="117"/>
      <c r="Q69" s="117"/>
      <c r="R69" s="117"/>
      <c r="S69" s="117"/>
      <c r="T69" s="117"/>
      <c r="U69" s="117"/>
      <c r="V69" s="117"/>
      <c r="W69" s="117"/>
      <c r="X69" s="117"/>
      <c r="Y69" s="117"/>
      <c r="Z69" s="117"/>
    </row>
    <row r="70" spans="1:26" ht="130.5" customHeight="1">
      <c r="A70" s="125" t="s">
        <v>1028</v>
      </c>
      <c r="B70" s="211" t="s">
        <v>1113</v>
      </c>
      <c r="C70" s="209"/>
      <c r="D70" s="117"/>
      <c r="E70" s="117"/>
      <c r="F70" s="117"/>
      <c r="G70" s="117"/>
      <c r="H70" s="117"/>
      <c r="I70" s="117"/>
      <c r="J70" s="117"/>
      <c r="K70" s="117"/>
      <c r="L70" s="117"/>
      <c r="M70" s="117"/>
      <c r="N70" s="117"/>
      <c r="O70" s="117"/>
      <c r="P70" s="117"/>
      <c r="Q70" s="117"/>
      <c r="R70" s="117"/>
      <c r="S70" s="117"/>
      <c r="T70" s="117"/>
      <c r="U70" s="117"/>
      <c r="V70" s="117"/>
      <c r="W70" s="117"/>
      <c r="X70" s="117"/>
      <c r="Y70" s="117"/>
      <c r="Z70" s="117"/>
    </row>
    <row r="71" spans="1:26" ht="60" customHeight="1">
      <c r="A71" s="125" t="s">
        <v>1025</v>
      </c>
      <c r="B71" s="211" t="s">
        <v>1114</v>
      </c>
      <c r="C71" s="209"/>
      <c r="D71" s="117"/>
      <c r="E71" s="117"/>
      <c r="F71" s="117"/>
      <c r="G71" s="117"/>
      <c r="H71" s="117"/>
      <c r="I71" s="117"/>
      <c r="J71" s="117"/>
      <c r="K71" s="117"/>
      <c r="L71" s="117"/>
      <c r="M71" s="117"/>
      <c r="N71" s="117"/>
      <c r="O71" s="117"/>
      <c r="P71" s="117"/>
      <c r="Q71" s="117"/>
      <c r="R71" s="117"/>
      <c r="S71" s="117"/>
      <c r="T71" s="117"/>
      <c r="U71" s="117"/>
      <c r="V71" s="117"/>
      <c r="W71" s="117"/>
      <c r="X71" s="117"/>
      <c r="Y71" s="117"/>
      <c r="Z71" s="117"/>
    </row>
    <row r="72" spans="1:26" ht="66" customHeight="1">
      <c r="A72" s="213" t="s">
        <v>1027</v>
      </c>
      <c r="B72" s="214"/>
      <c r="C72" s="212"/>
      <c r="D72" s="117"/>
      <c r="E72" s="117"/>
      <c r="F72" s="117"/>
      <c r="G72" s="117"/>
      <c r="H72" s="117"/>
      <c r="I72" s="117"/>
      <c r="J72" s="117"/>
      <c r="K72" s="117"/>
      <c r="L72" s="117"/>
      <c r="M72" s="117"/>
      <c r="N72" s="117"/>
      <c r="O72" s="117"/>
      <c r="P72" s="117"/>
      <c r="Q72" s="117"/>
      <c r="R72" s="117"/>
      <c r="S72" s="117"/>
      <c r="T72" s="117"/>
      <c r="U72" s="117"/>
      <c r="V72" s="117"/>
      <c r="W72" s="117"/>
      <c r="X72" s="117"/>
      <c r="Y72" s="117"/>
      <c r="Z72" s="117"/>
    </row>
    <row r="73" spans="1:26" ht="88.5" customHeight="1">
      <c r="A73" s="211" t="s">
        <v>1115</v>
      </c>
      <c r="B73" s="214"/>
      <c r="C73" s="212"/>
      <c r="D73" s="117"/>
      <c r="E73" s="117"/>
      <c r="F73" s="117"/>
      <c r="G73" s="117"/>
      <c r="H73" s="117"/>
      <c r="I73" s="117"/>
      <c r="J73" s="117"/>
      <c r="K73" s="117"/>
      <c r="L73" s="117"/>
      <c r="M73" s="117"/>
      <c r="N73" s="117"/>
      <c r="O73" s="117"/>
      <c r="P73" s="117"/>
      <c r="Q73" s="117"/>
      <c r="R73" s="117"/>
      <c r="S73" s="117"/>
      <c r="T73" s="117"/>
      <c r="U73" s="117"/>
      <c r="V73" s="117"/>
      <c r="W73" s="117"/>
      <c r="X73" s="117"/>
      <c r="Y73" s="117"/>
      <c r="Z73" s="117"/>
    </row>
    <row r="74" spans="1:26" ht="56.25" customHeight="1">
      <c r="A74" s="213" t="s">
        <v>1082</v>
      </c>
      <c r="B74" s="214"/>
      <c r="C74" s="212"/>
      <c r="D74" s="117"/>
      <c r="E74" s="117"/>
      <c r="F74" s="117"/>
      <c r="G74" s="117"/>
      <c r="H74" s="117"/>
      <c r="I74" s="117"/>
      <c r="J74" s="117"/>
      <c r="K74" s="117"/>
      <c r="L74" s="117"/>
      <c r="M74" s="117"/>
      <c r="N74" s="117"/>
      <c r="O74" s="117"/>
      <c r="P74" s="117"/>
      <c r="Q74" s="117"/>
      <c r="R74" s="117"/>
      <c r="S74" s="117"/>
      <c r="T74" s="117"/>
      <c r="U74" s="117"/>
      <c r="V74" s="117"/>
      <c r="W74" s="117"/>
      <c r="X74" s="117"/>
      <c r="Y74" s="117"/>
      <c r="Z74" s="117"/>
    </row>
    <row r="75" spans="1:26" ht="95.25" customHeight="1">
      <c r="A75" s="125" t="s">
        <v>1026</v>
      </c>
      <c r="B75" s="211" t="s">
        <v>1116</v>
      </c>
      <c r="C75" s="209"/>
      <c r="D75" s="117"/>
      <c r="E75" s="117"/>
      <c r="F75" s="117"/>
      <c r="G75" s="117"/>
      <c r="H75" s="117"/>
      <c r="I75" s="117"/>
      <c r="J75" s="117"/>
      <c r="K75" s="117"/>
      <c r="L75" s="117"/>
      <c r="M75" s="117"/>
      <c r="N75" s="117"/>
      <c r="O75" s="117"/>
      <c r="P75" s="117"/>
      <c r="Q75" s="117"/>
      <c r="R75" s="117"/>
      <c r="S75" s="117"/>
      <c r="T75" s="117"/>
      <c r="U75" s="117"/>
      <c r="V75" s="117"/>
      <c r="W75" s="117"/>
      <c r="X75" s="117"/>
      <c r="Y75" s="117"/>
      <c r="Z75" s="117"/>
    </row>
    <row r="76" spans="1:26" ht="60" customHeight="1">
      <c r="A76" s="125" t="s">
        <v>1025</v>
      </c>
      <c r="B76" s="220" t="s">
        <v>1117</v>
      </c>
      <c r="C76" s="209"/>
      <c r="D76" s="117"/>
      <c r="E76" s="117"/>
      <c r="F76" s="117"/>
      <c r="G76" s="117"/>
      <c r="H76" s="117"/>
      <c r="I76" s="117"/>
      <c r="J76" s="117"/>
      <c r="K76" s="117"/>
      <c r="L76" s="117"/>
      <c r="M76" s="117"/>
      <c r="N76" s="117"/>
      <c r="O76" s="117"/>
      <c r="P76" s="117"/>
      <c r="Q76" s="117"/>
      <c r="R76" s="117"/>
      <c r="S76" s="117"/>
      <c r="T76" s="117"/>
      <c r="U76" s="117"/>
      <c r="V76" s="117"/>
      <c r="W76" s="117"/>
      <c r="X76" s="117"/>
      <c r="Y76" s="117"/>
      <c r="Z76" s="117"/>
    </row>
    <row r="77" spans="1:26" ht="76.5" customHeight="1">
      <c r="A77" s="125" t="s">
        <v>1023</v>
      </c>
      <c r="B77" s="217" t="s">
        <v>1118</v>
      </c>
      <c r="C77" s="218"/>
      <c r="D77" s="117"/>
      <c r="E77" s="117"/>
      <c r="F77" s="117"/>
      <c r="G77" s="117"/>
      <c r="H77" s="117"/>
      <c r="I77" s="117"/>
      <c r="J77" s="117"/>
      <c r="K77" s="117"/>
      <c r="L77" s="117"/>
      <c r="M77" s="117"/>
      <c r="N77" s="117"/>
      <c r="O77" s="117"/>
      <c r="P77" s="117"/>
      <c r="Q77" s="117"/>
      <c r="R77" s="117"/>
      <c r="S77" s="117"/>
      <c r="T77" s="117"/>
      <c r="U77" s="117"/>
      <c r="V77" s="117"/>
      <c r="W77" s="117"/>
      <c r="X77" s="117"/>
      <c r="Y77" s="117"/>
      <c r="Z77" s="117"/>
    </row>
    <row r="78" spans="1:26" ht="72" customHeight="1">
      <c r="A78" s="125" t="s">
        <v>1022</v>
      </c>
      <c r="B78" s="217" t="s">
        <v>1118</v>
      </c>
      <c r="C78" s="218"/>
      <c r="D78" s="117"/>
      <c r="E78" s="117"/>
      <c r="F78" s="117"/>
      <c r="G78" s="117"/>
      <c r="H78" s="117"/>
      <c r="I78" s="117"/>
      <c r="J78" s="117"/>
      <c r="K78" s="117"/>
      <c r="L78" s="117"/>
      <c r="M78" s="117"/>
      <c r="N78" s="117"/>
      <c r="O78" s="117"/>
      <c r="P78" s="117"/>
      <c r="Q78" s="117"/>
      <c r="R78" s="117"/>
      <c r="S78" s="117"/>
      <c r="T78" s="117"/>
      <c r="U78" s="117"/>
      <c r="V78" s="117"/>
      <c r="W78" s="117"/>
      <c r="X78" s="117"/>
      <c r="Y78" s="117"/>
      <c r="Z78" s="117"/>
    </row>
    <row r="79" spans="1:26" ht="60" customHeight="1">
      <c r="A79" s="125" t="s">
        <v>1021</v>
      </c>
      <c r="B79" s="217" t="s">
        <v>1118</v>
      </c>
      <c r="C79" s="218"/>
      <c r="D79" s="117"/>
      <c r="E79" s="117"/>
      <c r="F79" s="117"/>
      <c r="G79" s="117"/>
      <c r="H79" s="117"/>
      <c r="I79" s="117"/>
      <c r="J79" s="117"/>
      <c r="K79" s="117"/>
      <c r="L79" s="117"/>
      <c r="M79" s="117"/>
      <c r="N79" s="117"/>
      <c r="O79" s="117"/>
      <c r="P79" s="117"/>
      <c r="Q79" s="117"/>
      <c r="R79" s="117"/>
      <c r="S79" s="117"/>
      <c r="T79" s="117"/>
      <c r="U79" s="117"/>
      <c r="V79" s="117"/>
      <c r="W79" s="117"/>
      <c r="X79" s="117"/>
      <c r="Y79" s="117"/>
      <c r="Z79" s="117"/>
    </row>
    <row r="80" spans="1:26" ht="97.5" customHeight="1">
      <c r="A80" s="213" t="s">
        <v>1121</v>
      </c>
      <c r="B80" s="221"/>
      <c r="C80" s="209"/>
      <c r="D80" s="117"/>
      <c r="E80" s="117"/>
      <c r="F80" s="117"/>
      <c r="G80" s="117"/>
      <c r="H80" s="117"/>
      <c r="I80" s="117"/>
      <c r="J80" s="117"/>
      <c r="K80" s="117"/>
      <c r="L80" s="117"/>
      <c r="M80" s="117"/>
      <c r="N80" s="117"/>
      <c r="O80" s="117"/>
      <c r="P80" s="117"/>
      <c r="Q80" s="117"/>
      <c r="R80" s="117"/>
      <c r="S80" s="117"/>
      <c r="T80" s="117"/>
      <c r="U80" s="117"/>
      <c r="V80" s="117"/>
      <c r="W80" s="117"/>
      <c r="X80" s="117"/>
      <c r="Y80" s="117"/>
      <c r="Z80" s="117"/>
    </row>
    <row r="81" spans="1:26" ht="143.25" customHeight="1">
      <c r="A81" s="126" t="s">
        <v>1083</v>
      </c>
      <c r="B81" s="219" t="s">
        <v>1122</v>
      </c>
      <c r="C81" s="209"/>
      <c r="D81" s="117"/>
      <c r="E81" s="117"/>
      <c r="F81" s="117"/>
      <c r="G81" s="117"/>
      <c r="H81" s="117"/>
      <c r="I81" s="117"/>
      <c r="J81" s="117"/>
      <c r="K81" s="117"/>
      <c r="L81" s="117"/>
      <c r="M81" s="117"/>
      <c r="N81" s="117"/>
      <c r="O81" s="117"/>
      <c r="P81" s="117"/>
      <c r="Q81" s="117"/>
      <c r="R81" s="117"/>
      <c r="S81" s="117"/>
      <c r="T81" s="117"/>
      <c r="U81" s="117"/>
      <c r="V81" s="117"/>
      <c r="W81" s="117"/>
      <c r="X81" s="117"/>
      <c r="Y81" s="117"/>
      <c r="Z81" s="117"/>
    </row>
    <row r="82" spans="1:26" ht="12.75" hidden="1"/>
    <row r="83" spans="1:26" ht="12.75" hidden="1"/>
    <row r="84" spans="1:26" ht="12.75" hidden="1"/>
    <row r="85" spans="1:26" ht="12.75" hidden="1"/>
    <row r="86" spans="1:26" ht="12.75" hidden="1"/>
    <row r="87" spans="1:26" ht="12.75" hidden="1"/>
    <row r="88" spans="1:26" ht="12.75" hidden="1"/>
    <row r="89" spans="1:26" ht="12.75" hidden="1"/>
    <row r="90" spans="1:26" ht="12.75" hidden="1"/>
    <row r="91" spans="1:26" ht="12.75" hidden="1"/>
    <row r="92" spans="1:26" ht="12.75" hidden="1"/>
    <row r="93" spans="1:26" ht="12.75" hidden="1"/>
    <row r="94" spans="1:26" ht="12.75" hidden="1"/>
    <row r="95" spans="1:26" ht="12.75" hidden="1"/>
    <row r="96" spans="1:2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row r="215" ht="12.75" hidden="1"/>
    <row r="216" ht="12.75" hidden="1"/>
    <row r="217" ht="12.75" hidden="1"/>
    <row r="218" ht="12.75" hidden="1"/>
    <row r="219" ht="12.75" hidden="1"/>
    <row r="220" ht="12.75" hidden="1"/>
    <row r="221" ht="12.75" hidden="1"/>
    <row r="222" ht="12.75" hidden="1"/>
    <row r="223" ht="12.75" hidden="1"/>
    <row r="224" ht="12.75" hidden="1"/>
    <row r="225" ht="12.75" hidden="1"/>
    <row r="226" ht="12.75" hidden="1"/>
    <row r="227" ht="12.75" hidden="1"/>
    <row r="228" ht="12.75" hidden="1"/>
    <row r="229" ht="12.75" hidden="1"/>
    <row r="230" ht="12.75" hidden="1"/>
    <row r="231" ht="12.75" hidden="1"/>
    <row r="232" ht="12.75" hidden="1"/>
    <row r="233" ht="12.75" hidden="1"/>
    <row r="234" ht="12.75" hidden="1"/>
    <row r="235" ht="12.75" hidden="1"/>
    <row r="236" ht="12.75" hidden="1"/>
    <row r="237" ht="12.75" hidden="1"/>
    <row r="238" ht="12.75" hidden="1"/>
    <row r="239" ht="12.75" hidden="1"/>
    <row r="240" ht="12.75" hidden="1"/>
    <row r="241" ht="12.75" hidden="1"/>
    <row r="242" ht="12.75" hidden="1"/>
    <row r="243" ht="12.75" hidden="1"/>
    <row r="244" ht="12.75" hidden="1"/>
    <row r="245" ht="12.75" hidden="1"/>
    <row r="246" ht="12.75" hidden="1"/>
    <row r="247" ht="12.75" hidden="1"/>
    <row r="248" ht="12.75" hidden="1"/>
    <row r="249" ht="12.75" hidden="1"/>
    <row r="250" ht="12.75" hidden="1"/>
    <row r="251" ht="12.75" hidden="1"/>
    <row r="252" ht="12.75" hidden="1"/>
    <row r="253" ht="12.75" hidden="1"/>
    <row r="254" ht="12.75" hidden="1"/>
    <row r="255" ht="12.75" hidden="1"/>
    <row r="256" ht="12.75" hidden="1"/>
    <row r="257" ht="12.75" hidden="1"/>
    <row r="258" ht="12.75" hidden="1"/>
    <row r="259" ht="12.75" hidden="1"/>
    <row r="260" ht="12.75" hidden="1"/>
    <row r="261" ht="12.75" hidden="1"/>
    <row r="262" ht="12.75" hidden="1"/>
    <row r="263" ht="12.75" hidden="1"/>
    <row r="264" ht="12.75" hidden="1"/>
    <row r="265" ht="12.75" hidden="1"/>
    <row r="266" ht="12.75" hidden="1"/>
    <row r="267" ht="12.75" hidden="1"/>
    <row r="268" ht="12.75" hidden="1"/>
    <row r="269" ht="12.75" hidden="1"/>
    <row r="270" ht="12.75" hidden="1"/>
    <row r="271" ht="12.75" hidden="1"/>
    <row r="272" ht="12.75" hidden="1"/>
    <row r="273" ht="12.75" hidden="1"/>
    <row r="274" ht="12.75" hidden="1"/>
    <row r="275" ht="12.75" hidden="1"/>
    <row r="276" ht="12.75" hidden="1"/>
    <row r="277" ht="12.75" hidden="1"/>
    <row r="278" ht="12.75" hidden="1"/>
    <row r="279" ht="12.75" hidden="1"/>
    <row r="280" ht="12.75" hidden="1"/>
    <row r="281" ht="12.75" hidden="1"/>
    <row r="282" ht="12.75" hidden="1"/>
    <row r="283" ht="12.75" hidden="1"/>
    <row r="284" ht="12.75" hidden="1"/>
    <row r="285" ht="12.75" hidden="1"/>
    <row r="286" ht="12.75" hidden="1"/>
    <row r="287" ht="12.75" hidden="1"/>
    <row r="288" ht="12.75" hidden="1"/>
    <row r="289" ht="12.75" hidden="1"/>
    <row r="290" ht="12.75" hidden="1"/>
    <row r="291" ht="12.75" hidden="1"/>
    <row r="292" ht="12.75" hidden="1"/>
    <row r="293" ht="12.75" hidden="1"/>
    <row r="294" ht="12.75" hidden="1"/>
    <row r="295" ht="12.75" hidden="1"/>
    <row r="296" ht="12.75" hidden="1"/>
    <row r="297" ht="12.75" hidden="1"/>
    <row r="298" ht="12.75" hidden="1"/>
    <row r="299" ht="12.75" hidden="1"/>
    <row r="300" ht="12.75" hidden="1"/>
    <row r="301" ht="12.75" hidden="1"/>
    <row r="302" ht="12.75" hidden="1"/>
    <row r="303" ht="12.75" hidden="1"/>
    <row r="304" ht="12.75" hidden="1"/>
    <row r="305" ht="12.75" hidden="1"/>
    <row r="306" ht="12.75" hidden="1"/>
    <row r="307" ht="12.75" hidden="1"/>
    <row r="308" ht="12.75" hidden="1"/>
    <row r="309" ht="12.75" hidden="1"/>
    <row r="310" ht="12.75" hidden="1"/>
    <row r="311" ht="12.75" hidden="1"/>
    <row r="312" ht="12.75" hidden="1"/>
    <row r="313" ht="12.75" hidden="1"/>
    <row r="314" ht="12.75" hidden="1"/>
    <row r="315" ht="12.75" hidden="1"/>
    <row r="316" ht="12.75" hidden="1"/>
    <row r="317" ht="12.75" hidden="1"/>
    <row r="318" ht="12.75" hidden="1"/>
    <row r="319" ht="12.75" hidden="1"/>
    <row r="320" ht="12.75" hidden="1"/>
    <row r="321" ht="12.75" hidden="1"/>
    <row r="322" ht="12.75" hidden="1"/>
    <row r="323" ht="12.75" hidden="1"/>
    <row r="324" ht="12.75" hidden="1"/>
    <row r="325" ht="12.75" hidden="1"/>
    <row r="326" ht="12.75" hidden="1"/>
    <row r="327" ht="12.75" hidden="1"/>
    <row r="328" ht="12.75" hidden="1"/>
    <row r="329" ht="12.75" hidden="1"/>
    <row r="330" ht="12.75" hidden="1"/>
    <row r="331" ht="12.75" hidden="1"/>
    <row r="332" ht="12.75" hidden="1"/>
    <row r="333" ht="12.75" hidden="1"/>
    <row r="334" ht="12.75" hidden="1"/>
    <row r="335" ht="12.75" hidden="1"/>
    <row r="336" ht="12.75" hidden="1"/>
    <row r="337" ht="12.75" hidden="1"/>
    <row r="338" ht="12.75" hidden="1"/>
    <row r="339" ht="12.75" hidden="1"/>
    <row r="340" ht="12.75" hidden="1"/>
    <row r="341" ht="12.75" hidden="1"/>
    <row r="342" ht="12.75" hidden="1"/>
    <row r="343" ht="12.75" hidden="1"/>
    <row r="344" ht="12.75" hidden="1"/>
    <row r="345" ht="12.75" hidden="1"/>
    <row r="346" ht="12.75" hidden="1"/>
    <row r="347" ht="12.75" hidden="1"/>
    <row r="348" ht="12.75" hidden="1"/>
    <row r="349" ht="12.75" hidden="1"/>
    <row r="350" ht="12.75" hidden="1"/>
    <row r="351" ht="12.75" hidden="1"/>
    <row r="352" ht="12.75" hidden="1"/>
    <row r="353" ht="12.75" hidden="1"/>
    <row r="354" ht="12.75" hidden="1"/>
    <row r="355" ht="12.75" hidden="1"/>
    <row r="356" ht="12.75" hidden="1"/>
    <row r="357" ht="12.75" hidden="1"/>
    <row r="358" ht="12.75" hidden="1"/>
    <row r="359" ht="12.75" hidden="1"/>
    <row r="360" ht="12.75" hidden="1"/>
    <row r="361" ht="12.75" hidden="1"/>
    <row r="362" ht="12.75" hidden="1"/>
    <row r="363" ht="12.75" hidden="1"/>
    <row r="364" ht="12.75" hidden="1"/>
    <row r="365" ht="12.75" hidden="1"/>
    <row r="366" ht="12.75" hidden="1"/>
    <row r="367" ht="12.75" hidden="1"/>
    <row r="368" ht="12.75" hidden="1"/>
    <row r="369" ht="12.75" hidden="1"/>
    <row r="370" ht="12.75" hidden="1"/>
    <row r="371" ht="12.75" hidden="1"/>
    <row r="372" ht="12.75" hidden="1"/>
    <row r="373" ht="12.75" hidden="1"/>
    <row r="374" ht="12.75" hidden="1"/>
    <row r="375" ht="12.75" hidden="1"/>
    <row r="376" ht="12.75" hidden="1"/>
    <row r="377" ht="12.75" hidden="1"/>
    <row r="378" ht="12.75" hidden="1"/>
    <row r="379" ht="12.75" hidden="1"/>
    <row r="380" ht="12.75" hidden="1"/>
    <row r="381" ht="12.75" hidden="1"/>
    <row r="382" ht="12.75" hidden="1"/>
    <row r="383" ht="12.75" hidden="1"/>
    <row r="384" ht="12.75" hidden="1"/>
    <row r="385" ht="12.75" hidden="1"/>
    <row r="386" ht="12.75" hidden="1"/>
    <row r="387" ht="12.75" hidden="1"/>
    <row r="388" ht="12.75" hidden="1"/>
    <row r="389" ht="12.75" hidden="1"/>
    <row r="390" ht="12.75" hidden="1"/>
    <row r="391" ht="12.75" hidden="1"/>
    <row r="392" ht="12.75" hidden="1"/>
    <row r="393" ht="12.75" hidden="1"/>
    <row r="394" ht="12.75" hidden="1"/>
    <row r="395" ht="12.75" hidden="1"/>
    <row r="396" ht="12.75" hidden="1"/>
    <row r="397" ht="12.75" hidden="1"/>
    <row r="398" ht="12.75" hidden="1"/>
    <row r="399" ht="12.75" hidden="1"/>
    <row r="400" ht="12.75" hidden="1"/>
    <row r="401" ht="12.75" hidden="1"/>
    <row r="402" ht="12.75" hidden="1"/>
    <row r="403" ht="12.75" hidden="1"/>
    <row r="404" ht="12.75" hidden="1"/>
    <row r="405" ht="12.75" hidden="1"/>
    <row r="406" ht="12.75" hidden="1"/>
    <row r="407" ht="12.75" hidden="1"/>
    <row r="408" ht="12.75" hidden="1"/>
    <row r="409" ht="12.75" hidden="1"/>
    <row r="410" ht="12.75" hidden="1"/>
    <row r="411" ht="12.75" hidden="1"/>
    <row r="412" ht="12.75" hidden="1"/>
    <row r="413" ht="12.75" hidden="1"/>
    <row r="414" ht="12.75" hidden="1"/>
    <row r="415" ht="12.75" hidden="1"/>
    <row r="416" ht="12.75" hidden="1"/>
    <row r="417" ht="12.75" hidden="1"/>
    <row r="418" ht="12.75" hidden="1"/>
    <row r="419" ht="12.75" hidden="1"/>
    <row r="420" ht="12.75" hidden="1"/>
    <row r="421" ht="12.75" hidden="1"/>
    <row r="422" ht="12.75" hidden="1"/>
    <row r="423" ht="12.75" hidden="1"/>
    <row r="424" ht="12.75" hidden="1"/>
    <row r="425" ht="12.75" hidden="1"/>
    <row r="426" ht="12.75" hidden="1"/>
    <row r="427" ht="12.75" hidden="1"/>
    <row r="428" ht="12.75" hidden="1"/>
    <row r="429" ht="12.75" hidden="1"/>
    <row r="430" ht="12.75" hidden="1"/>
    <row r="431" ht="12.75" hidden="1"/>
    <row r="432" ht="12.75" hidden="1"/>
    <row r="433" ht="12.75" hidden="1"/>
    <row r="434" ht="12.75" hidden="1"/>
    <row r="435" ht="12.75" hidden="1"/>
    <row r="436" ht="12.75" hidden="1"/>
    <row r="437" ht="12.75" hidden="1"/>
    <row r="438" ht="12.75" hidden="1"/>
    <row r="439" ht="12.75" hidden="1"/>
    <row r="440" ht="12.75" hidden="1"/>
    <row r="441" ht="12.75" hidden="1"/>
    <row r="442" ht="12.75" hidden="1"/>
    <row r="443" ht="12.75" hidden="1"/>
    <row r="444" ht="12.75" hidden="1"/>
    <row r="445" ht="12.75" hidden="1"/>
    <row r="446" ht="12.75" hidden="1"/>
    <row r="447" ht="12.75" hidden="1"/>
    <row r="448" ht="12.75" hidden="1"/>
    <row r="449" ht="12.75" hidden="1"/>
    <row r="450" ht="12.75" hidden="1"/>
    <row r="451" ht="12.75" hidden="1"/>
    <row r="452" ht="12.75" hidden="1"/>
    <row r="453" ht="12.75" hidden="1"/>
    <row r="454" ht="12.75" hidden="1"/>
    <row r="455" ht="12.75" hidden="1"/>
    <row r="456" ht="12.75" hidden="1"/>
    <row r="457" ht="12.75" hidden="1"/>
    <row r="458" ht="12.75" hidden="1"/>
    <row r="459" ht="12.75" hidden="1"/>
    <row r="460" ht="12.75" hidden="1"/>
    <row r="461" ht="12.75" hidden="1"/>
    <row r="462" ht="12.75" hidden="1"/>
    <row r="463" ht="12.75" hidden="1"/>
    <row r="464" ht="12.75" hidden="1"/>
    <row r="465" ht="12.75" hidden="1"/>
    <row r="466" ht="12.75" hidden="1"/>
    <row r="467" ht="12.75" hidden="1"/>
    <row r="468" ht="12.75" hidden="1"/>
    <row r="469" ht="12.75" hidden="1"/>
    <row r="470" ht="12.75" hidden="1"/>
    <row r="471" ht="12.75" hidden="1"/>
    <row r="472" ht="12.75" hidden="1"/>
    <row r="473" ht="12.75" hidden="1"/>
    <row r="474" ht="12.75" hidden="1"/>
    <row r="475" ht="12.75" hidden="1"/>
    <row r="476" ht="12.75" hidden="1"/>
    <row r="477" ht="12.75" hidden="1"/>
    <row r="478" ht="12.75" hidden="1"/>
    <row r="479" ht="12.75" hidden="1"/>
    <row r="480" ht="12.75" hidden="1"/>
    <row r="481" ht="12.75" hidden="1"/>
    <row r="482" ht="12.75" hidden="1"/>
    <row r="483" ht="12.75" hidden="1"/>
    <row r="484" ht="12.75" hidden="1"/>
    <row r="485" ht="12.75" hidden="1"/>
    <row r="486" ht="12.75" hidden="1"/>
    <row r="487" ht="12.75" hidden="1"/>
    <row r="488" ht="12.75" hidden="1"/>
    <row r="489" ht="12.75" hidden="1"/>
    <row r="490" ht="12.75" hidden="1"/>
    <row r="491" ht="12.75" hidden="1"/>
    <row r="492" ht="12.75" hidden="1"/>
    <row r="493" ht="12.75" hidden="1"/>
    <row r="494" ht="12.75" hidden="1"/>
    <row r="495" ht="12.75" hidden="1"/>
    <row r="496" ht="12.75" hidden="1"/>
    <row r="497" ht="12.75" hidden="1"/>
    <row r="498" ht="12.75" hidden="1"/>
    <row r="499" ht="12.75" hidden="1"/>
    <row r="500" ht="12.75" hidden="1"/>
    <row r="501" ht="12.75" hidden="1"/>
    <row r="502" ht="12.75" hidden="1"/>
    <row r="503" ht="12.75" hidden="1"/>
    <row r="504" ht="12.75" hidden="1"/>
    <row r="505" ht="12.75" hidden="1"/>
    <row r="506" ht="12.75" hidden="1"/>
    <row r="507" ht="12.75" hidden="1"/>
    <row r="508" ht="12.75" hidden="1"/>
    <row r="509" ht="12.75" hidden="1"/>
    <row r="510" ht="12.75" hidden="1"/>
    <row r="511" ht="12.75" hidden="1"/>
    <row r="512" ht="12.75" hidden="1"/>
    <row r="513" ht="12.75" hidden="1"/>
    <row r="514" ht="12.75" hidden="1"/>
    <row r="515" ht="12.75" hidden="1"/>
    <row r="516" ht="12.75" hidden="1"/>
    <row r="517" ht="12.75" hidden="1"/>
    <row r="518" ht="12.75" hidden="1"/>
    <row r="519" ht="12.75" hidden="1"/>
    <row r="520" ht="12.75" hidden="1"/>
    <row r="521" ht="12.75" hidden="1"/>
    <row r="522" ht="12.75" hidden="1"/>
    <row r="523" ht="12.75" hidden="1"/>
    <row r="524" ht="12.75" hidden="1"/>
    <row r="525" ht="12.75" hidden="1"/>
    <row r="526" ht="12.75" hidden="1"/>
    <row r="527" ht="12.75" hidden="1"/>
    <row r="528" ht="12.75" hidden="1"/>
    <row r="529" ht="12.75" hidden="1"/>
    <row r="530" ht="12.75" hidden="1"/>
    <row r="531" ht="12.75" hidden="1"/>
    <row r="532" ht="12.75" hidden="1"/>
    <row r="533" ht="12.75" hidden="1"/>
    <row r="534" ht="12.75" hidden="1"/>
    <row r="535" ht="12.75" hidden="1"/>
    <row r="536" ht="12.75" hidden="1"/>
    <row r="537" ht="12.75" hidden="1"/>
    <row r="538" ht="12.75" hidden="1"/>
    <row r="539" ht="12.75" hidden="1"/>
    <row r="540" ht="12.75" hidden="1"/>
    <row r="541" ht="12.75" hidden="1"/>
    <row r="542" ht="12.75" hidden="1"/>
    <row r="543" ht="12.75" hidden="1"/>
    <row r="544" ht="12.75" hidden="1"/>
    <row r="545" ht="12.75" hidden="1"/>
    <row r="546" ht="12.75" hidden="1"/>
    <row r="547" ht="12.75" hidden="1"/>
    <row r="548" ht="12.75" hidden="1"/>
    <row r="549" ht="12.75" hidden="1"/>
    <row r="550" ht="12.75" hidden="1"/>
    <row r="551" ht="12.75" hidden="1"/>
    <row r="552" ht="12.75" hidden="1"/>
    <row r="553" ht="12.75" hidden="1"/>
    <row r="554" ht="12.75" hidden="1"/>
    <row r="555" ht="12.75" hidden="1"/>
    <row r="556" ht="12.75" hidden="1"/>
    <row r="557" ht="12.75" hidden="1"/>
    <row r="558" ht="12.75" hidden="1"/>
    <row r="559" ht="12.75" hidden="1"/>
    <row r="560" ht="12.75" hidden="1"/>
    <row r="561" ht="12.75" hidden="1"/>
    <row r="562" ht="12.75" hidden="1"/>
    <row r="563" ht="12.75" hidden="1"/>
    <row r="564" ht="12.75" hidden="1"/>
    <row r="565" ht="12.75" hidden="1"/>
    <row r="566" ht="12.75" hidden="1"/>
    <row r="567" ht="12.75" hidden="1"/>
    <row r="568" ht="12.75" hidden="1"/>
    <row r="569" ht="12.75" hidden="1"/>
    <row r="570" ht="12.75" hidden="1"/>
    <row r="571" ht="12.75" hidden="1"/>
    <row r="572" ht="12.75" hidden="1"/>
    <row r="573" ht="12.75" hidden="1"/>
    <row r="574" ht="12.75" hidden="1"/>
    <row r="575" ht="12.75" hidden="1"/>
    <row r="576" ht="12.75" hidden="1"/>
    <row r="577" ht="12.75" hidden="1"/>
    <row r="578" ht="12.75" hidden="1"/>
    <row r="579" ht="12.75" hidden="1"/>
    <row r="580" ht="12.75" hidden="1"/>
    <row r="581" ht="12.75" hidden="1"/>
    <row r="582" ht="12.75" hidden="1"/>
    <row r="583" ht="12.75" hidden="1"/>
    <row r="584" ht="12.75" hidden="1"/>
    <row r="585" ht="12.75" hidden="1"/>
    <row r="586" ht="12.75" hidden="1"/>
    <row r="587" ht="12.75" hidden="1"/>
    <row r="588" ht="12.75" hidden="1"/>
    <row r="589" ht="12.75" hidden="1"/>
    <row r="590" ht="12.75" hidden="1"/>
    <row r="591" ht="12.75" hidden="1"/>
    <row r="592" ht="12.75" hidden="1"/>
    <row r="593" ht="12.75" hidden="1"/>
    <row r="594" ht="12.75" hidden="1"/>
    <row r="595" ht="12.75" hidden="1"/>
    <row r="596" ht="12.75" hidden="1"/>
    <row r="597" ht="12.75" hidden="1"/>
    <row r="598" ht="12.75" hidden="1"/>
    <row r="599" ht="12.75" hidden="1"/>
    <row r="600" ht="12.75" hidden="1"/>
    <row r="601" ht="12.75" hidden="1"/>
    <row r="602" ht="12.75" hidden="1"/>
    <row r="603" ht="12.75" hidden="1"/>
    <row r="604" ht="12.75" hidden="1"/>
    <row r="605" ht="12.75" hidden="1"/>
    <row r="606" ht="12.75" hidden="1"/>
    <row r="607" ht="12.75" hidden="1"/>
    <row r="608" ht="12.75" hidden="1"/>
    <row r="609" ht="12.75" hidden="1"/>
    <row r="610" ht="12.75" hidden="1"/>
    <row r="611" ht="12.75" hidden="1"/>
    <row r="612" ht="12.75" hidden="1"/>
    <row r="613" ht="12.75" hidden="1"/>
    <row r="614" ht="12.75" hidden="1"/>
    <row r="615" ht="12.75" hidden="1"/>
    <row r="616" ht="12.75" hidden="1"/>
    <row r="617" ht="12.75" hidden="1"/>
    <row r="618" ht="12.75" hidden="1"/>
    <row r="619" ht="12.75" hidden="1"/>
    <row r="620" ht="12.75" hidden="1"/>
    <row r="621" ht="12.75" hidden="1"/>
    <row r="622" ht="12.75" hidden="1"/>
    <row r="623" ht="12.75" hidden="1"/>
    <row r="624" ht="12.75" hidden="1"/>
    <row r="625" ht="12.75" hidden="1"/>
    <row r="626" ht="12.75" hidden="1"/>
    <row r="627" ht="12.75" hidden="1"/>
    <row r="628" ht="12.75" hidden="1"/>
    <row r="629" ht="12.75" hidden="1"/>
    <row r="630" ht="12.75" hidden="1"/>
    <row r="631" ht="12.75" hidden="1"/>
    <row r="632" ht="12.75" hidden="1"/>
    <row r="633" ht="12.75" hidden="1"/>
    <row r="634" ht="12.75" hidden="1"/>
    <row r="635" ht="12.75" hidden="1"/>
    <row r="636" ht="12.75" hidden="1"/>
    <row r="637" ht="12.75" hidden="1"/>
    <row r="638" ht="12.75" hidden="1"/>
    <row r="639" ht="12.75" hidden="1"/>
    <row r="640" ht="12.75" hidden="1"/>
    <row r="641" ht="12.75" hidden="1"/>
    <row r="642" ht="12.75" hidden="1"/>
    <row r="643" ht="12.75" hidden="1"/>
    <row r="644" ht="12.75" hidden="1"/>
    <row r="645" ht="12.75" hidden="1"/>
    <row r="646" ht="12.75" hidden="1"/>
    <row r="647" ht="12.75" hidden="1"/>
    <row r="648" ht="12.75" hidden="1"/>
    <row r="649" ht="12.75" hidden="1"/>
    <row r="650" ht="12.75" hidden="1"/>
    <row r="651" ht="12.75" hidden="1"/>
    <row r="652" ht="12.75" hidden="1"/>
    <row r="653" ht="12.75" hidden="1"/>
    <row r="654" ht="12.75" hidden="1"/>
    <row r="655" ht="12.75" hidden="1"/>
    <row r="656" ht="12.75" hidden="1"/>
    <row r="657" ht="12.75" hidden="1"/>
    <row r="658" ht="12.75" hidden="1"/>
    <row r="659" ht="12.75" hidden="1"/>
    <row r="660" ht="12.75" hidden="1"/>
    <row r="661" ht="12.75" hidden="1"/>
    <row r="662" ht="12.75" hidden="1"/>
    <row r="663" ht="12.75" hidden="1"/>
    <row r="664" ht="12.75" hidden="1"/>
    <row r="665" ht="12.75" hidden="1"/>
    <row r="666" ht="12.75" hidden="1"/>
    <row r="667" ht="12.75" hidden="1"/>
    <row r="668" ht="12.75" hidden="1"/>
    <row r="669" ht="12.75" hidden="1"/>
    <row r="670" ht="12.75" hidden="1"/>
    <row r="671" ht="12.75" hidden="1"/>
    <row r="672" ht="12.75" hidden="1"/>
    <row r="673" ht="12.75" hidden="1"/>
    <row r="674" ht="12.75" hidden="1"/>
    <row r="675" ht="12.75" hidden="1"/>
    <row r="676" ht="12.75" hidden="1"/>
    <row r="677" ht="12.75" hidden="1"/>
    <row r="678" ht="12.75" hidden="1"/>
    <row r="679" ht="12.75" hidden="1"/>
    <row r="680" ht="12.75" hidden="1"/>
    <row r="681" ht="12.75" hidden="1"/>
    <row r="682" ht="12.75" hidden="1"/>
    <row r="683" ht="12.75" hidden="1"/>
    <row r="684" ht="12.75" hidden="1"/>
    <row r="685" ht="12.75" hidden="1"/>
    <row r="686" ht="12.75" hidden="1"/>
    <row r="687" ht="12.75" hidden="1"/>
    <row r="688" ht="12.75" hidden="1"/>
    <row r="689" ht="12.75" hidden="1"/>
    <row r="690" ht="12.75" hidden="1"/>
    <row r="691" ht="12.75" hidden="1"/>
    <row r="692" ht="12.75" hidden="1"/>
    <row r="693" ht="12.75" hidden="1"/>
    <row r="694" ht="12.75" hidden="1"/>
    <row r="695" ht="12.75" hidden="1"/>
    <row r="696" ht="12.75" hidden="1"/>
    <row r="697" ht="12.75" hidden="1"/>
    <row r="698" ht="12.75" hidden="1"/>
    <row r="699" ht="12.75" hidden="1"/>
    <row r="700" ht="12.75" hidden="1"/>
    <row r="701" ht="12.75" hidden="1"/>
    <row r="702" ht="12.75" hidden="1"/>
    <row r="703" ht="12.75" hidden="1"/>
    <row r="704" ht="12.75" hidden="1"/>
    <row r="705" ht="12.75" hidden="1"/>
    <row r="706" ht="12.75" hidden="1"/>
    <row r="707" ht="12.75" hidden="1"/>
    <row r="708" ht="12.75" hidden="1"/>
    <row r="709" ht="12.75" hidden="1"/>
    <row r="710" ht="12.75" hidden="1"/>
    <row r="711" ht="12.75" hidden="1"/>
    <row r="712" ht="12.75" hidden="1"/>
    <row r="713" ht="12.75" hidden="1"/>
    <row r="714" ht="12.75" hidden="1"/>
    <row r="715" ht="12.75" hidden="1"/>
    <row r="716" ht="12.75" hidden="1"/>
    <row r="717" ht="12.75" hidden="1"/>
    <row r="718" ht="12.75" hidden="1"/>
    <row r="719" ht="12.75" hidden="1"/>
    <row r="720" ht="12.75" hidden="1"/>
    <row r="721" ht="12.75" hidden="1"/>
    <row r="722" ht="12.75" hidden="1"/>
    <row r="723" ht="12.75" hidden="1"/>
    <row r="724" ht="12.75" hidden="1"/>
    <row r="725" ht="12.75" hidden="1"/>
    <row r="726" ht="12.75" hidden="1"/>
    <row r="727" ht="12.75" hidden="1"/>
    <row r="728" ht="12.75" hidden="1"/>
    <row r="729" ht="12.75" hidden="1"/>
    <row r="730" ht="12.75" hidden="1"/>
    <row r="731" ht="12.75" hidden="1"/>
    <row r="732" ht="12.75" hidden="1"/>
    <row r="733" ht="12.75" hidden="1"/>
    <row r="734" ht="12.75" hidden="1"/>
    <row r="735" ht="12.75" hidden="1"/>
    <row r="736" ht="12.75" hidden="1"/>
    <row r="737" ht="12.75" hidden="1"/>
    <row r="738" ht="12.75" hidden="1"/>
    <row r="739" ht="12.75" hidden="1"/>
    <row r="740" ht="12.75" hidden="1"/>
    <row r="741" ht="12.75" hidden="1"/>
    <row r="742" ht="12.75" hidden="1"/>
    <row r="743" ht="12.75" hidden="1"/>
    <row r="744" ht="12.75" hidden="1"/>
    <row r="745" ht="12.75" hidden="1"/>
    <row r="746" ht="12.75" hidden="1"/>
    <row r="747" ht="12.75" hidden="1"/>
    <row r="748" ht="12.75" hidden="1"/>
    <row r="749" ht="12.75" hidden="1"/>
    <row r="750" ht="12.75" hidden="1"/>
    <row r="751" ht="12.75" hidden="1"/>
    <row r="752" ht="12.75" hidden="1"/>
    <row r="753" ht="12.75" hidden="1"/>
    <row r="754" ht="12.75" hidden="1"/>
    <row r="755" ht="12.75" hidden="1"/>
    <row r="756" ht="12.75" hidden="1"/>
    <row r="757" ht="12.75" hidden="1"/>
    <row r="758" ht="12.75" hidden="1"/>
    <row r="759" ht="12.75" hidden="1"/>
    <row r="760" ht="12.75" hidden="1"/>
    <row r="761" ht="12.75" hidden="1"/>
    <row r="762" ht="12.75" hidden="1"/>
    <row r="763" ht="12.75" hidden="1"/>
    <row r="764" ht="12.75" hidden="1"/>
    <row r="765" ht="12.75" hidden="1"/>
    <row r="766" ht="12.75" hidden="1"/>
    <row r="767" ht="12.75" hidden="1"/>
    <row r="768" ht="12.75" hidden="1"/>
    <row r="769" ht="12.75" hidden="1"/>
    <row r="770" ht="12.75" hidden="1"/>
    <row r="771" ht="12.75" hidden="1"/>
    <row r="772" ht="12.75" hidden="1"/>
    <row r="773" ht="12.75" hidden="1"/>
    <row r="774" ht="12.75" hidden="1"/>
    <row r="775" ht="12.75" hidden="1"/>
    <row r="776" ht="12.75" hidden="1"/>
    <row r="777" ht="12.75" hidden="1"/>
    <row r="778" ht="12.75" hidden="1"/>
    <row r="779" ht="12.75" hidden="1"/>
    <row r="780" ht="12.75" hidden="1"/>
    <row r="781" ht="12.75" hidden="1"/>
    <row r="782" ht="12.75" hidden="1"/>
    <row r="783" ht="12.75" hidden="1"/>
    <row r="784" ht="12.75" hidden="1"/>
    <row r="785" ht="12.75" hidden="1"/>
    <row r="786" ht="12.75" hidden="1"/>
    <row r="787" ht="12.75" hidden="1"/>
    <row r="788" ht="12.75" hidden="1"/>
    <row r="789" ht="12.75" hidden="1"/>
    <row r="790" ht="12.75" hidden="1"/>
    <row r="791" ht="12.75" hidden="1"/>
    <row r="792" ht="12.75" hidden="1"/>
    <row r="793" ht="12.75" hidden="1"/>
    <row r="794" ht="12.75" hidden="1"/>
    <row r="795" ht="12.75" hidden="1"/>
    <row r="796" ht="12.75" hidden="1"/>
    <row r="797" ht="12.75" hidden="1"/>
    <row r="798" ht="12.75" hidden="1"/>
    <row r="799" ht="12.75" hidden="1"/>
    <row r="800" ht="12.75" hidden="1"/>
    <row r="801" ht="12.75" hidden="1"/>
    <row r="802" ht="12.75" hidden="1"/>
    <row r="803" ht="12.75" hidden="1"/>
    <row r="804" ht="12.75" hidden="1"/>
    <row r="805" ht="12.75" hidden="1"/>
    <row r="806" ht="12.75" hidden="1"/>
    <row r="807" ht="12.75" hidden="1"/>
    <row r="808" ht="12.75" hidden="1"/>
    <row r="809" ht="12.75" hidden="1"/>
    <row r="810" ht="12.75" hidden="1"/>
    <row r="811" ht="12.75" hidden="1"/>
    <row r="812" ht="12.75" hidden="1"/>
    <row r="813" ht="12.75" hidden="1"/>
    <row r="814" ht="12.75" hidden="1"/>
    <row r="815" ht="12.75" hidden="1"/>
    <row r="816" ht="12.75" hidden="1"/>
    <row r="817" ht="12.75" hidden="1"/>
    <row r="818" ht="12.75" hidden="1"/>
    <row r="819" ht="12.75" hidden="1"/>
    <row r="820" ht="12.75" hidden="1"/>
    <row r="821" ht="12.75" hidden="1"/>
    <row r="822" ht="12.75" hidden="1"/>
    <row r="823" ht="12.75" hidden="1"/>
    <row r="824" ht="12.75" hidden="1"/>
    <row r="825" ht="12.75" hidden="1"/>
    <row r="826" ht="12.75" hidden="1"/>
    <row r="827" ht="12.75" hidden="1"/>
    <row r="828" ht="12.75" hidden="1"/>
    <row r="829" ht="12.75" hidden="1"/>
    <row r="830" ht="12.75" hidden="1"/>
    <row r="831" ht="12.75" hidden="1"/>
    <row r="832" ht="12.75" hidden="1"/>
    <row r="833" ht="12.75" hidden="1"/>
    <row r="834" ht="12.75" hidden="1"/>
    <row r="835" ht="12.75" hidden="1"/>
    <row r="836" ht="12.75" hidden="1"/>
    <row r="837" ht="12.75" hidden="1"/>
    <row r="838" ht="12.75" hidden="1"/>
    <row r="839" ht="12.75" hidden="1"/>
    <row r="840" ht="12.75" hidden="1"/>
    <row r="841" ht="12.75" hidden="1"/>
    <row r="842" ht="12.75" hidden="1"/>
    <row r="843" ht="12.75" hidden="1"/>
    <row r="844" ht="12.75" hidden="1"/>
    <row r="845" ht="12.75" hidden="1"/>
    <row r="846" ht="12.75" hidden="1"/>
    <row r="847" ht="12.75" hidden="1"/>
    <row r="848" ht="12.75" hidden="1"/>
    <row r="849" ht="12.75" hidden="1"/>
    <row r="850" ht="12.75" hidden="1"/>
    <row r="851" ht="12.75" hidden="1"/>
    <row r="852" ht="12.75" hidden="1"/>
    <row r="853" ht="12.75" hidden="1"/>
    <row r="854" ht="12.75" hidden="1"/>
    <row r="855" ht="12.75" hidden="1"/>
    <row r="856" ht="12.75" hidden="1"/>
    <row r="857" ht="12.75" hidden="1"/>
    <row r="858" ht="12.75" hidden="1"/>
    <row r="859" ht="12.75" hidden="1"/>
    <row r="860" ht="12.75" hidden="1"/>
    <row r="861" ht="12.75" hidden="1"/>
    <row r="862" ht="12.75" hidden="1"/>
    <row r="863" ht="12.75" hidden="1"/>
    <row r="864" ht="12.75" hidden="1"/>
    <row r="865" ht="12.75" hidden="1"/>
    <row r="866" ht="12.75" hidden="1"/>
    <row r="867" ht="12.75" hidden="1"/>
    <row r="868" ht="12.75" hidden="1"/>
    <row r="869" ht="12.75" hidden="1"/>
    <row r="870" ht="12.75" hidden="1"/>
    <row r="871" ht="12.75" hidden="1"/>
    <row r="872" ht="12.75" hidden="1"/>
    <row r="873" ht="12.75" hidden="1"/>
    <row r="874" ht="12.75" hidden="1"/>
    <row r="875" ht="12.75" hidden="1"/>
    <row r="876" ht="12.75" hidden="1"/>
    <row r="877" ht="12.75" hidden="1"/>
    <row r="878" ht="12.75" hidden="1"/>
    <row r="879" ht="12.75" hidden="1"/>
    <row r="880" ht="12.75" hidden="1"/>
    <row r="881" ht="12.75" hidden="1"/>
    <row r="882" ht="12.75" hidden="1"/>
    <row r="883" ht="12.75" hidden="1"/>
    <row r="884" ht="12.75" hidden="1"/>
    <row r="885" ht="12.75" hidden="1"/>
    <row r="886" ht="12.75" hidden="1"/>
    <row r="887" ht="12.75" hidden="1"/>
    <row r="888" ht="12.75" hidden="1"/>
    <row r="889" ht="12.75" hidden="1"/>
    <row r="890" ht="12.75" hidden="1"/>
    <row r="891" ht="12.75" hidden="1"/>
    <row r="892" ht="12.75" hidden="1"/>
    <row r="893" ht="12.75" hidden="1"/>
    <row r="894" ht="12.75" hidden="1"/>
    <row r="895" ht="12.75" hidden="1"/>
    <row r="896" ht="12.75" hidden="1"/>
    <row r="897" ht="12.75" hidden="1"/>
    <row r="898" ht="12.75" hidden="1"/>
    <row r="899" ht="12.75" hidden="1"/>
    <row r="900" ht="12.75" hidden="1"/>
    <row r="901" ht="12.75" hidden="1"/>
    <row r="902" ht="12.75" hidden="1"/>
    <row r="903" ht="12.75" hidden="1"/>
    <row r="904" ht="12.75" hidden="1"/>
    <row r="905" ht="12.75" hidden="1"/>
    <row r="906" ht="12.75" hidden="1"/>
    <row r="907" ht="12.75" hidden="1"/>
    <row r="908" ht="12.75" hidden="1"/>
    <row r="909" ht="12.75" hidden="1"/>
    <row r="910" ht="12.75" hidden="1"/>
    <row r="911" ht="12.75" hidden="1"/>
    <row r="912" ht="12.75" hidden="1"/>
    <row r="913" ht="12.75" hidden="1"/>
    <row r="914" ht="12.75" hidden="1"/>
    <row r="915" ht="12.75" hidden="1"/>
    <row r="916" ht="12.75" hidden="1"/>
    <row r="917" ht="12.75" hidden="1"/>
    <row r="918" ht="12.75" hidden="1"/>
    <row r="919" ht="12.75" hidden="1"/>
    <row r="920" ht="12.75" hidden="1"/>
    <row r="921" ht="12.75" hidden="1"/>
    <row r="922" ht="12.75" hidden="1"/>
    <row r="923" ht="12.75" hidden="1"/>
    <row r="924" ht="12.75" hidden="1"/>
    <row r="925" ht="12.75" hidden="1"/>
    <row r="926" ht="12.75" hidden="1"/>
    <row r="927" ht="12.75" hidden="1"/>
    <row r="928" ht="12.75" hidden="1"/>
    <row r="929" ht="12.75" hidden="1"/>
    <row r="930" ht="12.75" hidden="1"/>
    <row r="931" ht="12.75" hidden="1"/>
    <row r="932" ht="12.75" hidden="1"/>
    <row r="933" ht="12.75" hidden="1"/>
    <row r="934" ht="12.75" hidden="1"/>
    <row r="935" ht="12.75" hidden="1"/>
    <row r="936" ht="12.75" hidden="1"/>
    <row r="937" ht="12.75" hidden="1"/>
    <row r="938" ht="12.75" hidden="1"/>
    <row r="939" ht="12.75" hidden="1"/>
    <row r="940" ht="12.75" hidden="1"/>
    <row r="941" ht="12.75" hidden="1"/>
    <row r="942" ht="12.75" hidden="1"/>
    <row r="943" ht="12.75" hidden="1"/>
    <row r="944" ht="12.75" hidden="1"/>
    <row r="945" ht="12.75" hidden="1"/>
    <row r="946" ht="12.75" hidden="1"/>
    <row r="947" ht="12.75" hidden="1"/>
    <row r="948" ht="12.75" hidden="1"/>
    <row r="949" ht="12.75" hidden="1"/>
    <row r="950" ht="12.75" hidden="1"/>
    <row r="951" ht="12.75" hidden="1"/>
    <row r="952" ht="12.75" hidden="1"/>
    <row r="953" ht="12.75" hidden="1"/>
    <row r="954" ht="12.75" hidden="1"/>
    <row r="955" ht="12.75" hidden="1"/>
    <row r="956" ht="12.75" hidden="1"/>
    <row r="957" ht="12.75" hidden="1"/>
    <row r="958" ht="12.75" hidden="1"/>
    <row r="959" ht="12.75" hidden="1"/>
    <row r="960" ht="12.75" hidden="1"/>
    <row r="961" ht="12.75" hidden="1"/>
    <row r="962" ht="12.75" hidden="1"/>
    <row r="963" ht="12.75" hidden="1"/>
    <row r="964" ht="12.75" hidden="1"/>
    <row r="965" ht="12.75" hidden="1"/>
    <row r="966" ht="12.75" hidden="1"/>
    <row r="967" ht="12.75" hidden="1"/>
    <row r="968" ht="12.75" hidden="1"/>
    <row r="969" ht="12.75" hidden="1"/>
    <row r="970" ht="12.75" hidden="1"/>
    <row r="971" ht="12.75" hidden="1"/>
    <row r="972" ht="12.75" hidden="1"/>
    <row r="973" ht="12.75" hidden="1"/>
    <row r="974" ht="12.75" hidden="1"/>
    <row r="975" ht="12.75" hidden="1"/>
    <row r="976" ht="12.75" hidden="1"/>
    <row r="977" ht="12.75" hidden="1"/>
    <row r="978" ht="12.75" hidden="1"/>
    <row r="979" ht="12.75" hidden="1"/>
    <row r="980" ht="12.75" hidden="1"/>
    <row r="981" ht="12.75" hidden="1"/>
    <row r="982" ht="12.75" hidden="1"/>
    <row r="983" ht="12.75" hidden="1"/>
    <row r="984" ht="12.75" hidden="1"/>
    <row r="985" ht="12.75" hidden="1"/>
    <row r="986" ht="12.75" hidden="1"/>
    <row r="987" ht="12.75" hidden="1"/>
    <row r="988" ht="12.75" hidden="1"/>
    <row r="989" ht="12.75" hidden="1"/>
    <row r="990" ht="12.75" hidden="1"/>
    <row r="991" ht="12.75" hidden="1"/>
    <row r="992" ht="12.75" hidden="1"/>
    <row r="993" ht="12.75" hidden="1"/>
    <row r="994" ht="12.75" hidden="1"/>
    <row r="995" ht="12.75" hidden="1"/>
    <row r="996" ht="12.75" hidden="1"/>
    <row r="997" ht="12.75" hidden="1"/>
    <row r="998" ht="12.75" hidden="1"/>
    <row r="999" ht="12.75" hidden="1"/>
    <row r="1000" ht="12.75" hidden="1"/>
    <row r="1001" ht="12.75" hidden="1"/>
    <row r="1002" ht="12.75" hidden="1"/>
    <row r="1003" ht="12.75" hidden="1"/>
    <row r="1004" ht="12.75" hidden="1"/>
    <row r="1005" ht="12.75" hidden="1"/>
    <row r="1006" ht="12.75" hidden="1"/>
    <row r="1007" ht="12.75" hidden="1"/>
    <row r="1008" ht="12.75" hidden="1"/>
    <row r="1009" ht="12.75" hidden="1"/>
    <row r="1010" ht="12.75" hidden="1"/>
    <row r="1011" ht="12.75" hidden="1"/>
    <row r="1012" ht="12.75" hidden="1"/>
    <row r="1013" ht="12.75" hidden="1"/>
    <row r="1014" ht="12.75" hidden="1"/>
    <row r="1015" ht="12.75" hidden="1"/>
    <row r="1016" ht="66" customHeight="1"/>
  </sheetData>
  <mergeCells count="81">
    <mergeCell ref="A48:C48"/>
    <mergeCell ref="A49:B49"/>
    <mergeCell ref="A41:B41"/>
    <mergeCell ref="A42:B42"/>
    <mergeCell ref="A43:B43"/>
    <mergeCell ref="A44:B44"/>
    <mergeCell ref="A45:B45"/>
    <mergeCell ref="A47:B47"/>
    <mergeCell ref="A37:C37"/>
    <mergeCell ref="A38:C38"/>
    <mergeCell ref="A39:B39"/>
    <mergeCell ref="A40:B40"/>
    <mergeCell ref="A46:B46"/>
    <mergeCell ref="A36:C36"/>
    <mergeCell ref="A25:B25"/>
    <mergeCell ref="A26:B26"/>
    <mergeCell ref="A27:B27"/>
    <mergeCell ref="A28:B28"/>
    <mergeCell ref="A29:B29"/>
    <mergeCell ref="A30:B30"/>
    <mergeCell ref="A31:B31"/>
    <mergeCell ref="A32:B32"/>
    <mergeCell ref="A33:B33"/>
    <mergeCell ref="A34:C34"/>
    <mergeCell ref="A35:C35"/>
    <mergeCell ref="A24:B24"/>
    <mergeCell ref="A13:B13"/>
    <mergeCell ref="A14:B14"/>
    <mergeCell ref="A15:B15"/>
    <mergeCell ref="A16:B16"/>
    <mergeCell ref="A17:B17"/>
    <mergeCell ref="A18:B18"/>
    <mergeCell ref="A19:B19"/>
    <mergeCell ref="A20:B20"/>
    <mergeCell ref="A21:B21"/>
    <mergeCell ref="A22:B22"/>
    <mergeCell ref="A23:B23"/>
    <mergeCell ref="A12:B12"/>
    <mergeCell ref="A1:C1"/>
    <mergeCell ref="A2:C2"/>
    <mergeCell ref="A3:C3"/>
    <mergeCell ref="A4:C4"/>
    <mergeCell ref="A5:C5"/>
    <mergeCell ref="A6:C6"/>
    <mergeCell ref="A7:C7"/>
    <mergeCell ref="A8:C8"/>
    <mergeCell ref="A9:C9"/>
    <mergeCell ref="A10:C10"/>
    <mergeCell ref="A11:B11"/>
    <mergeCell ref="B81:C81"/>
    <mergeCell ref="B71:C71"/>
    <mergeCell ref="A72:C72"/>
    <mergeCell ref="A73:C73"/>
    <mergeCell ref="A74:C74"/>
    <mergeCell ref="B75:C75"/>
    <mergeCell ref="B76:C76"/>
    <mergeCell ref="B77:C77"/>
    <mergeCell ref="A80:C80"/>
    <mergeCell ref="B68:C68"/>
    <mergeCell ref="B69:C69"/>
    <mergeCell ref="B70:C70"/>
    <mergeCell ref="B78:C78"/>
    <mergeCell ref="B79:C79"/>
    <mergeCell ref="B67:C67"/>
    <mergeCell ref="A56:B56"/>
    <mergeCell ref="A57:B57"/>
    <mergeCell ref="A58:C58"/>
    <mergeCell ref="A59:C59"/>
    <mergeCell ref="A60:C60"/>
    <mergeCell ref="A61:C61"/>
    <mergeCell ref="B62:C62"/>
    <mergeCell ref="B63:C63"/>
    <mergeCell ref="B64:C64"/>
    <mergeCell ref="B65:C65"/>
    <mergeCell ref="B66:C66"/>
    <mergeCell ref="A55:B55"/>
    <mergeCell ref="A50:B50"/>
    <mergeCell ref="A51:B51"/>
    <mergeCell ref="A52:B52"/>
    <mergeCell ref="A53:B53"/>
    <mergeCell ref="A54:B5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7AF1-355E-466C-9AD8-113AE30C8AE6}">
  <sheetPr>
    <outlinePr summaryBelow="0" summaryRight="0"/>
  </sheetPr>
  <dimension ref="A1:Y939"/>
  <sheetViews>
    <sheetView zoomScale="150" zoomScaleNormal="150" workbookViewId="0">
      <selection activeCell="B26" sqref="B26"/>
    </sheetView>
  </sheetViews>
  <sheetFormatPr defaultColWidth="12.5703125" defaultRowHeight="15.75" customHeight="1"/>
  <cols>
    <col min="1" max="1" width="59.5703125" style="129" bestFit="1" customWidth="1"/>
    <col min="2" max="2" width="85.140625" style="129" bestFit="1" customWidth="1"/>
    <col min="3" max="16384" width="12.5703125" style="129"/>
  </cols>
  <sheetData>
    <row r="1" spans="1:25" ht="25.5" customHeight="1">
      <c r="A1" s="160" t="s">
        <v>1134</v>
      </c>
      <c r="B1" s="161"/>
      <c r="C1" s="138"/>
      <c r="D1" s="138"/>
      <c r="E1" s="138"/>
      <c r="F1" s="138"/>
      <c r="G1" s="138"/>
      <c r="H1" s="138"/>
      <c r="I1" s="138"/>
      <c r="J1" s="138"/>
      <c r="K1" s="138"/>
      <c r="L1" s="138"/>
      <c r="M1" s="138"/>
      <c r="N1" s="138"/>
      <c r="O1" s="138"/>
      <c r="P1" s="138"/>
      <c r="Q1" s="138"/>
      <c r="R1" s="138"/>
      <c r="S1" s="138"/>
      <c r="T1" s="138"/>
      <c r="U1" s="138"/>
      <c r="V1" s="138"/>
      <c r="W1" s="138"/>
      <c r="X1" s="138"/>
      <c r="Y1" s="137"/>
    </row>
    <row r="2" spans="1:25" ht="115.5">
      <c r="A2" s="140" t="s">
        <v>1133</v>
      </c>
      <c r="B2" s="141" t="s">
        <v>1135</v>
      </c>
      <c r="C2" s="134"/>
      <c r="D2" s="134"/>
      <c r="E2" s="134"/>
      <c r="F2" s="134"/>
      <c r="G2" s="134"/>
      <c r="H2" s="134"/>
      <c r="I2" s="134"/>
      <c r="J2" s="134"/>
      <c r="K2" s="134"/>
      <c r="L2" s="134"/>
      <c r="M2" s="134"/>
      <c r="N2" s="134"/>
      <c r="O2" s="134"/>
      <c r="P2" s="134"/>
      <c r="Q2" s="134"/>
      <c r="R2" s="134"/>
      <c r="S2" s="134"/>
      <c r="T2" s="134"/>
      <c r="U2" s="134"/>
      <c r="V2" s="134"/>
      <c r="W2" s="134"/>
      <c r="X2" s="134"/>
      <c r="Y2" s="133"/>
    </row>
    <row r="3" spans="1:25" ht="24.75" customHeight="1">
      <c r="A3" s="162" t="s">
        <v>1132</v>
      </c>
      <c r="B3" s="163"/>
      <c r="C3" s="134"/>
      <c r="D3" s="134"/>
      <c r="E3" s="134"/>
      <c r="F3" s="134"/>
      <c r="G3" s="134"/>
      <c r="H3" s="134"/>
      <c r="I3" s="134"/>
      <c r="J3" s="134"/>
      <c r="K3" s="134"/>
      <c r="L3" s="134"/>
      <c r="M3" s="134"/>
      <c r="N3" s="134"/>
      <c r="O3" s="134"/>
      <c r="P3" s="134"/>
      <c r="Q3" s="134"/>
      <c r="R3" s="134"/>
      <c r="S3" s="134"/>
      <c r="T3" s="134"/>
      <c r="U3" s="134"/>
      <c r="V3" s="134"/>
      <c r="W3" s="134"/>
      <c r="X3" s="134"/>
      <c r="Y3" s="133"/>
    </row>
    <row r="4" spans="1:25" ht="81">
      <c r="A4" s="142" t="s">
        <v>1131</v>
      </c>
      <c r="B4" s="143" t="s">
        <v>1138</v>
      </c>
      <c r="C4" s="134">
        <v>0</v>
      </c>
      <c r="D4" s="134"/>
      <c r="E4" s="134"/>
      <c r="F4" s="134"/>
      <c r="G4" s="134"/>
      <c r="H4" s="134"/>
      <c r="I4" s="134"/>
      <c r="J4" s="134"/>
      <c r="K4" s="134"/>
      <c r="L4" s="134"/>
      <c r="M4" s="134"/>
      <c r="N4" s="134"/>
      <c r="O4" s="134"/>
      <c r="P4" s="134"/>
      <c r="Q4" s="134"/>
      <c r="R4" s="134"/>
      <c r="S4" s="134"/>
      <c r="T4" s="134"/>
      <c r="U4" s="134"/>
      <c r="V4" s="134"/>
      <c r="W4" s="134"/>
      <c r="X4" s="134"/>
      <c r="Y4" s="133"/>
    </row>
    <row r="5" spans="1:25" ht="80.25" customHeight="1">
      <c r="A5" s="142" t="s">
        <v>1130</v>
      </c>
      <c r="B5" s="143" t="s">
        <v>1139</v>
      </c>
      <c r="C5" s="134">
        <v>0</v>
      </c>
      <c r="D5" s="134"/>
      <c r="E5" s="134"/>
      <c r="F5" s="134"/>
      <c r="G5" s="134"/>
      <c r="H5" s="134"/>
      <c r="I5" s="134"/>
      <c r="J5" s="134"/>
      <c r="K5" s="134"/>
      <c r="L5" s="134"/>
      <c r="M5" s="134"/>
      <c r="N5" s="134"/>
      <c r="O5" s="134"/>
      <c r="P5" s="134"/>
      <c r="Q5" s="134"/>
      <c r="R5" s="134"/>
      <c r="S5" s="134"/>
      <c r="T5" s="134"/>
      <c r="U5" s="134"/>
      <c r="V5" s="134"/>
      <c r="W5" s="134"/>
      <c r="X5" s="134"/>
      <c r="Y5" s="133"/>
    </row>
    <row r="6" spans="1:25" ht="54">
      <c r="A6" s="142" t="s">
        <v>1129</v>
      </c>
      <c r="B6" s="143" t="s">
        <v>1140</v>
      </c>
      <c r="C6" s="134">
        <v>0</v>
      </c>
      <c r="D6" s="134"/>
      <c r="E6" s="134"/>
      <c r="F6" s="134"/>
      <c r="G6" s="134"/>
      <c r="H6" s="134"/>
      <c r="I6" s="134"/>
      <c r="J6" s="134"/>
      <c r="K6" s="134"/>
      <c r="L6" s="134"/>
      <c r="M6" s="134"/>
      <c r="N6" s="134"/>
      <c r="O6" s="134"/>
      <c r="P6" s="134"/>
      <c r="Q6" s="134"/>
      <c r="R6" s="134"/>
      <c r="S6" s="134"/>
      <c r="T6" s="134"/>
      <c r="U6" s="134"/>
      <c r="V6" s="134"/>
      <c r="W6" s="134"/>
      <c r="X6" s="134"/>
      <c r="Y6" s="133"/>
    </row>
    <row r="7" spans="1:25" ht="27">
      <c r="A7" s="142" t="s">
        <v>1128</v>
      </c>
      <c r="B7" s="143" t="s">
        <v>1162</v>
      </c>
      <c r="C7" s="134">
        <v>0</v>
      </c>
      <c r="D7" s="134"/>
      <c r="E7" s="134"/>
      <c r="F7" s="134"/>
      <c r="G7" s="134"/>
      <c r="H7" s="134"/>
      <c r="I7" s="134"/>
      <c r="J7" s="134"/>
      <c r="K7" s="134"/>
      <c r="L7" s="134"/>
      <c r="M7" s="134"/>
      <c r="N7" s="134"/>
      <c r="O7" s="134"/>
      <c r="P7" s="134"/>
      <c r="Q7" s="134"/>
      <c r="R7" s="134"/>
      <c r="S7" s="134"/>
      <c r="T7" s="134"/>
      <c r="U7" s="134"/>
      <c r="V7" s="134"/>
      <c r="W7" s="134"/>
      <c r="X7" s="134"/>
      <c r="Y7" s="133"/>
    </row>
    <row r="8" spans="1:25" ht="60.75" customHeight="1">
      <c r="A8" s="142" t="s">
        <v>1127</v>
      </c>
      <c r="B8" s="143" t="s">
        <v>1161</v>
      </c>
      <c r="C8" s="134">
        <v>0</v>
      </c>
      <c r="D8" s="134"/>
      <c r="E8" s="134"/>
      <c r="F8" s="134"/>
      <c r="G8" s="134"/>
      <c r="H8" s="134"/>
      <c r="I8" s="134"/>
      <c r="J8" s="134"/>
      <c r="K8" s="134"/>
      <c r="L8" s="134"/>
      <c r="M8" s="134"/>
      <c r="N8" s="134"/>
      <c r="O8" s="134"/>
      <c r="P8" s="134"/>
      <c r="Q8" s="134"/>
      <c r="R8" s="134"/>
      <c r="S8" s="134"/>
      <c r="T8" s="134"/>
      <c r="U8" s="134"/>
      <c r="V8" s="134"/>
      <c r="W8" s="134"/>
      <c r="X8" s="134"/>
      <c r="Y8" s="133"/>
    </row>
    <row r="9" spans="1:25" ht="40.5">
      <c r="A9" s="142" t="s">
        <v>1141</v>
      </c>
      <c r="B9" s="143" t="s">
        <v>1160</v>
      </c>
      <c r="C9" s="134">
        <v>1</v>
      </c>
      <c r="D9" s="134"/>
      <c r="E9" s="134"/>
      <c r="F9" s="134"/>
      <c r="G9" s="134"/>
      <c r="H9" s="134"/>
      <c r="I9" s="134"/>
      <c r="J9" s="134"/>
      <c r="K9" s="134"/>
      <c r="L9" s="134"/>
      <c r="M9" s="134"/>
      <c r="N9" s="134"/>
      <c r="O9" s="134"/>
      <c r="P9" s="134"/>
      <c r="Q9" s="134"/>
      <c r="R9" s="134"/>
      <c r="S9" s="134"/>
      <c r="T9" s="134"/>
      <c r="U9" s="134"/>
      <c r="V9" s="134"/>
      <c r="W9" s="134"/>
      <c r="X9" s="134"/>
      <c r="Y9" s="133"/>
    </row>
    <row r="10" spans="1:25" ht="40.5">
      <c r="A10" s="142" t="s">
        <v>1142</v>
      </c>
      <c r="B10" s="144" t="s">
        <v>1156</v>
      </c>
      <c r="C10" s="134">
        <v>0</v>
      </c>
      <c r="D10" s="134"/>
      <c r="E10" s="134"/>
      <c r="F10" s="134"/>
      <c r="G10" s="134"/>
      <c r="H10" s="134"/>
      <c r="I10" s="134"/>
      <c r="J10" s="134"/>
      <c r="K10" s="134"/>
      <c r="L10" s="134"/>
      <c r="M10" s="134"/>
      <c r="N10" s="134"/>
      <c r="O10" s="134"/>
      <c r="P10" s="134"/>
      <c r="Q10" s="134"/>
      <c r="R10" s="134"/>
      <c r="S10" s="134"/>
      <c r="T10" s="134"/>
      <c r="U10" s="134"/>
      <c r="V10" s="134"/>
      <c r="W10" s="134"/>
      <c r="X10" s="134"/>
      <c r="Y10" s="133"/>
    </row>
    <row r="11" spans="1:25" ht="40.5">
      <c r="A11" s="142" t="s">
        <v>1143</v>
      </c>
      <c r="B11" s="143" t="s">
        <v>1156</v>
      </c>
      <c r="C11" s="134">
        <v>0</v>
      </c>
      <c r="D11" s="134"/>
      <c r="E11" s="134"/>
      <c r="F11" s="134"/>
      <c r="G11" s="134"/>
      <c r="H11" s="134"/>
      <c r="I11" s="134"/>
      <c r="J11" s="134"/>
      <c r="K11" s="134"/>
      <c r="L11" s="134"/>
      <c r="M11" s="134"/>
      <c r="N11" s="134"/>
      <c r="O11" s="134"/>
      <c r="P11" s="134"/>
      <c r="Q11" s="134"/>
      <c r="R11" s="134"/>
      <c r="S11" s="134"/>
      <c r="T11" s="134"/>
      <c r="U11" s="134"/>
      <c r="V11" s="134"/>
      <c r="W11" s="134"/>
      <c r="X11" s="134"/>
      <c r="Y11" s="133"/>
    </row>
    <row r="12" spans="1:25" ht="40.5">
      <c r="A12" s="142" t="s">
        <v>1144</v>
      </c>
      <c r="B12" s="143" t="s">
        <v>1156</v>
      </c>
      <c r="C12" s="134">
        <v>0</v>
      </c>
      <c r="D12" s="134"/>
      <c r="E12" s="134"/>
      <c r="F12" s="134"/>
      <c r="G12" s="134"/>
      <c r="H12" s="134"/>
      <c r="I12" s="134"/>
      <c r="J12" s="134"/>
      <c r="K12" s="134"/>
      <c r="L12" s="134"/>
      <c r="M12" s="134"/>
      <c r="N12" s="134"/>
      <c r="O12" s="134"/>
      <c r="P12" s="134"/>
      <c r="Q12" s="134"/>
      <c r="R12" s="134"/>
      <c r="S12" s="134"/>
      <c r="T12" s="134"/>
      <c r="U12" s="134"/>
      <c r="V12" s="134"/>
      <c r="W12" s="134"/>
      <c r="X12" s="134"/>
      <c r="Y12" s="133"/>
    </row>
    <row r="13" spans="1:25" ht="40.5">
      <c r="A13" s="142" t="s">
        <v>1145</v>
      </c>
      <c r="B13" s="143" t="s">
        <v>1156</v>
      </c>
      <c r="C13" s="134">
        <v>0</v>
      </c>
      <c r="D13" s="134"/>
      <c r="E13" s="134"/>
      <c r="F13" s="134"/>
      <c r="G13" s="134"/>
      <c r="H13" s="134"/>
      <c r="I13" s="134"/>
      <c r="J13" s="134"/>
      <c r="K13" s="134"/>
      <c r="L13" s="134"/>
      <c r="M13" s="134"/>
      <c r="N13" s="134"/>
      <c r="O13" s="134"/>
      <c r="P13" s="134"/>
      <c r="Q13" s="134"/>
      <c r="R13" s="134"/>
      <c r="S13" s="134"/>
      <c r="T13" s="134"/>
      <c r="U13" s="134"/>
      <c r="V13" s="134"/>
      <c r="W13" s="134"/>
      <c r="X13" s="134"/>
      <c r="Y13" s="133"/>
    </row>
    <row r="14" spans="1:25" ht="40.5">
      <c r="A14" s="142" t="s">
        <v>1146</v>
      </c>
      <c r="B14" s="143" t="s">
        <v>1156</v>
      </c>
      <c r="C14" s="136">
        <v>0</v>
      </c>
      <c r="D14" s="136"/>
      <c r="E14" s="136"/>
      <c r="F14" s="136"/>
      <c r="G14" s="136"/>
      <c r="H14" s="136"/>
      <c r="I14" s="136"/>
      <c r="J14" s="136"/>
      <c r="K14" s="136"/>
      <c r="L14" s="136"/>
      <c r="M14" s="136"/>
      <c r="N14" s="136"/>
      <c r="O14" s="136"/>
      <c r="P14" s="136"/>
      <c r="Q14" s="136"/>
      <c r="R14" s="136"/>
      <c r="S14" s="136"/>
      <c r="T14" s="136"/>
      <c r="U14" s="136"/>
      <c r="V14" s="136"/>
      <c r="W14" s="136"/>
      <c r="X14" s="136"/>
      <c r="Y14" s="135"/>
    </row>
    <row r="15" spans="1:25" ht="40.5">
      <c r="A15" s="142" t="s">
        <v>1126</v>
      </c>
      <c r="B15" s="143" t="s">
        <v>1159</v>
      </c>
      <c r="C15" s="134">
        <v>1</v>
      </c>
      <c r="D15" s="134"/>
      <c r="E15" s="134"/>
      <c r="F15" s="134"/>
      <c r="G15" s="134"/>
      <c r="H15" s="134"/>
      <c r="I15" s="134"/>
      <c r="J15" s="134"/>
      <c r="K15" s="134"/>
      <c r="L15" s="134"/>
      <c r="M15" s="134"/>
      <c r="N15" s="134"/>
      <c r="O15" s="134"/>
      <c r="P15" s="134"/>
      <c r="Q15" s="134"/>
      <c r="R15" s="134"/>
      <c r="S15" s="134"/>
      <c r="T15" s="134"/>
      <c r="U15" s="134"/>
      <c r="V15" s="134"/>
      <c r="W15" s="134"/>
      <c r="X15" s="134"/>
      <c r="Y15" s="133"/>
    </row>
    <row r="16" spans="1:25" ht="54">
      <c r="A16" s="142" t="s">
        <v>1147</v>
      </c>
      <c r="B16" s="143" t="s">
        <v>1158</v>
      </c>
      <c r="C16" s="134">
        <v>1</v>
      </c>
      <c r="D16" s="134"/>
      <c r="E16" s="134"/>
      <c r="F16" s="134"/>
      <c r="G16" s="134"/>
      <c r="H16" s="134"/>
      <c r="I16" s="134"/>
      <c r="J16" s="134"/>
      <c r="K16" s="134"/>
      <c r="L16" s="134"/>
      <c r="M16" s="134"/>
      <c r="N16" s="134"/>
      <c r="O16" s="134"/>
      <c r="P16" s="134"/>
      <c r="Q16" s="134"/>
      <c r="R16" s="134"/>
      <c r="S16" s="134"/>
      <c r="T16" s="134"/>
      <c r="U16" s="134"/>
      <c r="V16" s="134"/>
      <c r="W16" s="134"/>
      <c r="X16" s="134"/>
      <c r="Y16" s="133"/>
    </row>
    <row r="17" spans="1:25" ht="13.5">
      <c r="A17" s="162" t="s">
        <v>1125</v>
      </c>
      <c r="B17" s="163"/>
      <c r="C17" s="134"/>
      <c r="D17" s="134"/>
      <c r="E17" s="134"/>
      <c r="F17" s="134"/>
      <c r="G17" s="134"/>
      <c r="H17" s="134"/>
      <c r="I17" s="134"/>
      <c r="J17" s="134"/>
      <c r="K17" s="134"/>
      <c r="L17" s="134"/>
      <c r="M17" s="134"/>
      <c r="N17" s="134"/>
      <c r="O17" s="134"/>
      <c r="P17" s="134"/>
      <c r="Q17" s="134"/>
      <c r="R17" s="134"/>
      <c r="S17" s="134"/>
      <c r="T17" s="134"/>
      <c r="U17" s="134"/>
      <c r="V17" s="134"/>
      <c r="W17" s="134"/>
      <c r="X17" s="134"/>
      <c r="Y17" s="133"/>
    </row>
    <row r="18" spans="1:25" ht="40.5">
      <c r="A18" s="142" t="s">
        <v>1124</v>
      </c>
      <c r="B18" s="143" t="s">
        <v>1156</v>
      </c>
      <c r="C18" s="134">
        <v>0</v>
      </c>
      <c r="D18" s="134"/>
      <c r="E18" s="134"/>
      <c r="F18" s="134"/>
      <c r="G18" s="134"/>
      <c r="H18" s="134"/>
      <c r="I18" s="134"/>
      <c r="J18" s="134"/>
      <c r="K18" s="134"/>
      <c r="L18" s="134"/>
      <c r="M18" s="134"/>
      <c r="N18" s="134"/>
      <c r="O18" s="134"/>
      <c r="P18" s="134"/>
      <c r="Q18" s="134"/>
      <c r="R18" s="134"/>
      <c r="S18" s="134"/>
      <c r="T18" s="134"/>
      <c r="U18" s="134"/>
      <c r="V18" s="134"/>
      <c r="W18" s="134"/>
      <c r="X18" s="134"/>
      <c r="Y18" s="133"/>
    </row>
    <row r="19" spans="1:25" ht="40.5">
      <c r="A19" s="142" t="s">
        <v>1123</v>
      </c>
      <c r="B19" s="143" t="s">
        <v>1156</v>
      </c>
      <c r="C19" s="134">
        <v>0</v>
      </c>
      <c r="D19" s="134"/>
      <c r="E19" s="134"/>
      <c r="F19" s="134"/>
      <c r="G19" s="134"/>
      <c r="H19" s="134"/>
      <c r="I19" s="134"/>
      <c r="J19" s="134"/>
      <c r="K19" s="134"/>
      <c r="L19" s="134"/>
      <c r="M19" s="134"/>
      <c r="N19" s="134"/>
      <c r="O19" s="134"/>
      <c r="P19" s="134"/>
      <c r="Q19" s="134"/>
      <c r="R19" s="134"/>
      <c r="S19" s="134"/>
      <c r="T19" s="134"/>
      <c r="U19" s="134"/>
      <c r="V19" s="134"/>
      <c r="W19" s="134"/>
      <c r="X19" s="134"/>
      <c r="Y19" s="133"/>
    </row>
    <row r="20" spans="1:25" ht="40.5">
      <c r="A20" s="142" t="s">
        <v>1148</v>
      </c>
      <c r="B20" s="143" t="s">
        <v>1157</v>
      </c>
      <c r="C20" s="134">
        <v>1</v>
      </c>
      <c r="D20" s="134"/>
      <c r="E20" s="134"/>
      <c r="F20" s="134"/>
      <c r="G20" s="134"/>
      <c r="H20" s="134"/>
      <c r="I20" s="134"/>
      <c r="J20" s="134"/>
      <c r="K20" s="134"/>
      <c r="L20" s="134"/>
      <c r="M20" s="134"/>
      <c r="N20" s="134"/>
      <c r="O20" s="134"/>
      <c r="P20" s="134"/>
      <c r="Q20" s="134"/>
      <c r="R20" s="134"/>
      <c r="S20" s="134"/>
      <c r="T20" s="134"/>
      <c r="U20" s="134"/>
      <c r="V20" s="134"/>
      <c r="W20" s="134"/>
      <c r="X20" s="134"/>
      <c r="Y20" s="133"/>
    </row>
    <row r="21" spans="1:25" ht="40.5">
      <c r="A21" s="142" t="s">
        <v>1149</v>
      </c>
      <c r="B21" s="143" t="s">
        <v>1156</v>
      </c>
      <c r="C21" s="134">
        <v>0</v>
      </c>
      <c r="D21" s="134"/>
      <c r="E21" s="134"/>
      <c r="F21" s="134"/>
      <c r="G21" s="134"/>
      <c r="H21" s="134"/>
      <c r="I21" s="134"/>
      <c r="J21" s="134"/>
      <c r="K21" s="134"/>
      <c r="L21" s="134"/>
      <c r="M21" s="134"/>
      <c r="N21" s="134"/>
      <c r="O21" s="134"/>
      <c r="P21" s="134"/>
      <c r="Q21" s="134"/>
      <c r="R21" s="134"/>
      <c r="S21" s="134"/>
      <c r="T21" s="134"/>
      <c r="U21" s="134"/>
      <c r="V21" s="134"/>
      <c r="W21" s="134"/>
      <c r="X21" s="134"/>
      <c r="Y21" s="133"/>
    </row>
    <row r="22" spans="1:25" ht="54">
      <c r="A22" s="142" t="s">
        <v>1150</v>
      </c>
      <c r="B22" s="143" t="s">
        <v>1155</v>
      </c>
      <c r="C22" s="134">
        <v>1</v>
      </c>
      <c r="D22" s="134"/>
      <c r="E22" s="134"/>
      <c r="F22" s="134"/>
      <c r="G22" s="134"/>
      <c r="H22" s="134"/>
      <c r="I22" s="134"/>
      <c r="J22" s="134"/>
      <c r="K22" s="134"/>
      <c r="L22" s="134"/>
      <c r="M22" s="134"/>
      <c r="N22" s="134"/>
      <c r="O22" s="134"/>
      <c r="P22" s="134"/>
      <c r="Q22" s="134"/>
      <c r="R22" s="134"/>
      <c r="S22" s="134"/>
      <c r="T22" s="134"/>
      <c r="U22" s="134"/>
      <c r="V22" s="134"/>
      <c r="W22" s="134"/>
      <c r="X22" s="134"/>
      <c r="Y22" s="133"/>
    </row>
    <row r="23" spans="1:25" ht="54">
      <c r="A23" s="142" t="s">
        <v>1151</v>
      </c>
      <c r="B23" s="144" t="s">
        <v>1154</v>
      </c>
      <c r="C23" s="134">
        <v>1</v>
      </c>
      <c r="D23" s="134"/>
      <c r="E23" s="134"/>
      <c r="F23" s="134"/>
      <c r="G23" s="134"/>
      <c r="H23" s="134"/>
      <c r="I23" s="134"/>
      <c r="J23" s="134"/>
      <c r="K23" s="134"/>
      <c r="L23" s="134"/>
      <c r="M23" s="134"/>
      <c r="N23" s="134"/>
      <c r="O23" s="134"/>
      <c r="P23" s="134"/>
      <c r="Q23" s="134"/>
      <c r="R23" s="134"/>
      <c r="S23" s="134"/>
      <c r="T23" s="134"/>
      <c r="U23" s="134"/>
      <c r="V23" s="134"/>
      <c r="W23" s="134"/>
      <c r="X23" s="134"/>
      <c r="Y23" s="133"/>
    </row>
    <row r="24" spans="1:25" ht="53.25" customHeight="1">
      <c r="A24" s="142" t="s">
        <v>1152</v>
      </c>
      <c r="B24" s="143" t="s">
        <v>1153</v>
      </c>
      <c r="C24" s="134">
        <v>0</v>
      </c>
      <c r="D24" s="134"/>
      <c r="E24" s="134"/>
      <c r="F24" s="134"/>
      <c r="G24" s="134"/>
      <c r="H24" s="134"/>
      <c r="I24" s="134"/>
      <c r="J24" s="134"/>
      <c r="K24" s="134"/>
      <c r="L24" s="134"/>
      <c r="M24" s="134"/>
      <c r="N24" s="134"/>
      <c r="O24" s="134"/>
      <c r="P24" s="134"/>
      <c r="Q24" s="134"/>
      <c r="R24" s="134"/>
      <c r="S24" s="134"/>
      <c r="T24" s="134"/>
      <c r="U24" s="134"/>
      <c r="V24" s="134"/>
      <c r="W24" s="134"/>
      <c r="X24" s="134"/>
      <c r="Y24" s="133"/>
    </row>
    <row r="25" spans="1:25" ht="14.25">
      <c r="A25" s="157" t="s">
        <v>998</v>
      </c>
      <c r="B25" s="139">
        <f>SUM(C24,C23,C22,C21,C20,C19,C18,C16,C15,C14,C13,C12,C11,C10,C9,C8,C7,C6,C5,C4)</f>
        <v>6</v>
      </c>
      <c r="C25" s="134"/>
      <c r="D25" s="134"/>
      <c r="E25" s="134"/>
      <c r="F25" s="134"/>
      <c r="G25" s="134"/>
      <c r="H25" s="134"/>
      <c r="I25" s="134"/>
      <c r="J25" s="134"/>
      <c r="K25" s="134"/>
      <c r="L25" s="134"/>
      <c r="M25" s="134"/>
      <c r="N25" s="134"/>
      <c r="O25" s="134"/>
      <c r="P25" s="134"/>
      <c r="Q25" s="134"/>
      <c r="R25" s="134"/>
      <c r="S25" s="134"/>
      <c r="T25" s="134"/>
      <c r="U25" s="134"/>
      <c r="V25" s="134"/>
      <c r="W25" s="134"/>
      <c r="X25" s="134"/>
      <c r="Y25" s="133"/>
    </row>
    <row r="26" spans="1:25" ht="342" customHeight="1">
      <c r="A26" s="158" t="s">
        <v>1164</v>
      </c>
      <c r="B26" s="159" t="s">
        <v>1163</v>
      </c>
      <c r="C26" s="132"/>
      <c r="D26" s="131"/>
      <c r="E26" s="131"/>
      <c r="F26" s="131"/>
      <c r="G26" s="131"/>
      <c r="H26" s="131"/>
      <c r="I26" s="131"/>
      <c r="J26" s="131"/>
      <c r="K26" s="131"/>
      <c r="L26" s="131"/>
      <c r="M26" s="131"/>
      <c r="N26" s="131"/>
      <c r="O26" s="131"/>
      <c r="P26" s="131"/>
      <c r="Q26" s="131"/>
      <c r="R26" s="131"/>
      <c r="S26" s="131"/>
      <c r="T26" s="131"/>
      <c r="U26" s="131"/>
      <c r="V26" s="131"/>
      <c r="W26" s="131"/>
      <c r="X26" s="131"/>
      <c r="Y26" s="130"/>
    </row>
    <row r="27" spans="1:25" ht="12.75" hidden="1"/>
    <row r="28" spans="1:25" ht="12.75" hidden="1"/>
    <row r="29" spans="1:25" ht="12.75" hidden="1"/>
    <row r="30" spans="1:25" ht="12.75" hidden="1"/>
    <row r="31" spans="1:25" ht="12.75" hidden="1"/>
    <row r="32" spans="1:25" ht="12.75" hidden="1"/>
    <row r="33" s="129" customFormat="1" ht="12.75" hidden="1"/>
    <row r="34" s="129" customFormat="1" ht="12.75" hidden="1"/>
    <row r="35" s="129" customFormat="1" ht="12.75" hidden="1"/>
    <row r="36" s="129" customFormat="1" ht="12.75" hidden="1"/>
    <row r="37" s="129" customFormat="1" ht="12.75" hidden="1"/>
    <row r="38" s="129" customFormat="1" ht="12.75" hidden="1"/>
    <row r="39" s="129" customFormat="1" ht="12.75" hidden="1"/>
    <row r="40" s="129" customFormat="1" ht="12.75" hidden="1"/>
    <row r="41" s="129" customFormat="1" ht="12.75" hidden="1"/>
    <row r="42" s="129" customFormat="1" ht="12.75" hidden="1"/>
    <row r="43" s="129" customFormat="1" ht="12.75" hidden="1"/>
    <row r="44" s="129" customFormat="1" ht="12.75" hidden="1"/>
    <row r="45" s="129" customFormat="1" ht="12.75" hidden="1"/>
    <row r="46" s="129" customFormat="1" ht="12.75" hidden="1"/>
    <row r="47" s="129" customFormat="1" ht="12.75" hidden="1"/>
    <row r="48" s="129" customFormat="1" ht="12.75" hidden="1"/>
    <row r="49" s="129" customFormat="1" ht="12.75" hidden="1"/>
    <row r="50" s="129" customFormat="1" ht="12.75" hidden="1"/>
    <row r="51" s="129" customFormat="1" ht="12.75" hidden="1"/>
    <row r="52" s="129" customFormat="1" ht="12.75" hidden="1"/>
    <row r="53" s="129" customFormat="1" ht="12.75" hidden="1"/>
    <row r="54" s="129" customFormat="1" ht="12.75" hidden="1"/>
    <row r="55" s="129" customFormat="1" ht="12.75" hidden="1"/>
    <row r="56" s="129" customFormat="1" ht="12.75" hidden="1"/>
    <row r="57" s="129" customFormat="1" ht="12.75" hidden="1"/>
    <row r="58" s="129" customFormat="1" ht="12.75" hidden="1"/>
    <row r="59" s="129" customFormat="1" ht="12.75" hidden="1"/>
    <row r="60" s="129" customFormat="1" ht="12.75" hidden="1"/>
    <row r="61" s="129" customFormat="1" ht="12.75" hidden="1"/>
    <row r="62" s="129" customFormat="1" ht="12.75" hidden="1"/>
    <row r="63" s="129" customFormat="1" ht="12.75" hidden="1"/>
    <row r="64" s="129" customFormat="1" ht="12.75" hidden="1"/>
    <row r="65" s="129" customFormat="1" ht="12.75" hidden="1"/>
    <row r="66" s="129" customFormat="1" ht="12.75" hidden="1"/>
    <row r="67" s="129" customFormat="1" ht="12.75" hidden="1"/>
    <row r="68" s="129" customFormat="1" ht="12.75" hidden="1"/>
    <row r="69" s="129" customFormat="1" ht="12.75" hidden="1"/>
    <row r="70" s="129" customFormat="1" ht="12.75" hidden="1"/>
    <row r="71" s="129" customFormat="1" ht="12.75" hidden="1"/>
    <row r="72" s="129" customFormat="1" ht="12.75" hidden="1"/>
    <row r="73" s="129" customFormat="1" ht="12.75" hidden="1"/>
    <row r="74" s="129" customFormat="1" ht="12.75" hidden="1"/>
    <row r="75" s="129" customFormat="1" ht="12.75" hidden="1"/>
    <row r="76" s="129" customFormat="1" ht="12.75" hidden="1"/>
    <row r="77" s="129" customFormat="1" ht="12.75" hidden="1"/>
    <row r="78" s="129" customFormat="1" ht="12.75" hidden="1"/>
    <row r="79" s="129" customFormat="1" ht="12.75" hidden="1"/>
    <row r="80" s="129" customFormat="1" ht="12.75" hidden="1"/>
    <row r="81" s="129" customFormat="1" ht="12.75" hidden="1"/>
    <row r="82" s="129" customFormat="1" ht="12.75" hidden="1"/>
    <row r="83" s="129" customFormat="1" ht="12.75" hidden="1"/>
    <row r="84" s="129" customFormat="1" ht="12.75" hidden="1"/>
    <row r="85" s="129" customFormat="1" ht="12.75" hidden="1"/>
    <row r="86" s="129" customFormat="1" ht="12.75" hidden="1"/>
    <row r="87" s="129" customFormat="1" ht="12.75" hidden="1"/>
    <row r="88" s="129" customFormat="1" ht="12.75" hidden="1"/>
    <row r="89" s="129" customFormat="1" ht="12.75" hidden="1"/>
    <row r="90" s="129" customFormat="1" ht="12.75" hidden="1"/>
    <row r="91" s="129" customFormat="1" ht="12.75" hidden="1"/>
    <row r="92" s="129" customFormat="1" ht="12.75" hidden="1"/>
    <row r="93" s="129" customFormat="1" ht="12.75" hidden="1"/>
    <row r="94" s="129" customFormat="1" ht="12.75" hidden="1"/>
    <row r="95" s="129" customFormat="1" ht="12.75" hidden="1"/>
    <row r="96" s="129" customFormat="1" ht="12.75" hidden="1"/>
    <row r="97" s="129" customFormat="1" ht="12.75" hidden="1"/>
    <row r="98" s="129" customFormat="1" ht="12.75" hidden="1"/>
    <row r="99" s="129" customFormat="1" ht="12.75" hidden="1"/>
    <row r="100" s="129" customFormat="1" ht="12.75" hidden="1"/>
    <row r="101" s="129" customFormat="1" ht="12.75" hidden="1"/>
    <row r="102" s="129" customFormat="1" ht="12.75" hidden="1"/>
    <row r="103" s="129" customFormat="1" ht="12.75" hidden="1"/>
    <row r="104" s="129" customFormat="1" ht="12.75" hidden="1"/>
    <row r="105" s="129" customFormat="1" ht="12.75" hidden="1"/>
    <row r="106" s="129" customFormat="1" ht="12.75" hidden="1"/>
    <row r="107" s="129" customFormat="1" ht="12.75" hidden="1"/>
    <row r="108" s="129" customFormat="1" ht="12.75" hidden="1"/>
    <row r="109" s="129" customFormat="1" ht="12.75" hidden="1"/>
    <row r="110" s="129" customFormat="1" ht="12.75" hidden="1"/>
    <row r="111" s="129" customFormat="1" ht="12.75" hidden="1"/>
    <row r="112" s="129" customFormat="1" ht="12.75" hidden="1"/>
    <row r="113" s="129" customFormat="1" ht="12.75" hidden="1"/>
    <row r="114" s="129" customFormat="1" ht="12.75" hidden="1"/>
    <row r="115" s="129" customFormat="1" ht="12.75" hidden="1"/>
    <row r="116" s="129" customFormat="1" ht="12.75" hidden="1"/>
    <row r="117" s="129" customFormat="1" ht="12.75" hidden="1"/>
    <row r="118" s="129" customFormat="1" ht="12.75" hidden="1"/>
    <row r="119" s="129" customFormat="1" ht="12.75" hidden="1"/>
    <row r="120" s="129" customFormat="1" ht="12.75" hidden="1"/>
    <row r="121" s="129" customFormat="1" ht="12.75" hidden="1"/>
    <row r="122" s="129" customFormat="1" ht="12.75" hidden="1"/>
    <row r="123" s="129" customFormat="1" ht="12.75" hidden="1"/>
    <row r="124" s="129" customFormat="1" ht="12.75" hidden="1"/>
    <row r="125" s="129" customFormat="1" ht="12.75" hidden="1"/>
    <row r="126" s="129" customFormat="1" ht="12.75" hidden="1"/>
    <row r="127" s="129" customFormat="1" ht="12.75" hidden="1"/>
    <row r="128" s="129" customFormat="1" ht="12.75" hidden="1"/>
    <row r="129" s="129" customFormat="1" ht="12.75" hidden="1"/>
    <row r="130" s="129" customFormat="1" ht="12.75" hidden="1"/>
    <row r="131" s="129" customFormat="1" ht="12.75" hidden="1"/>
    <row r="132" s="129" customFormat="1" ht="12.75" hidden="1"/>
    <row r="133" s="129" customFormat="1" ht="12.75" hidden="1"/>
    <row r="134" s="129" customFormat="1" ht="12.75" hidden="1"/>
    <row r="135" s="129" customFormat="1" ht="12.75" hidden="1"/>
    <row r="136" s="129" customFormat="1" ht="12.75" hidden="1"/>
    <row r="137" s="129" customFormat="1" ht="12.75" hidden="1"/>
    <row r="138" s="129" customFormat="1" ht="12.75" hidden="1"/>
    <row r="139" s="129" customFormat="1" ht="12.75" hidden="1"/>
    <row r="140" s="129" customFormat="1" ht="12.75" hidden="1"/>
    <row r="141" s="129" customFormat="1" ht="12.75" hidden="1"/>
    <row r="142" s="129" customFormat="1" ht="12.75" hidden="1"/>
    <row r="143" s="129" customFormat="1" ht="12.75" hidden="1"/>
    <row r="144" s="129" customFormat="1" ht="12.75" hidden="1"/>
    <row r="145" s="129" customFormat="1" ht="12.75" hidden="1"/>
    <row r="146" s="129" customFormat="1" ht="12.75" hidden="1"/>
    <row r="147" s="129" customFormat="1" ht="12.75" hidden="1"/>
    <row r="148" s="129" customFormat="1" ht="12.75" hidden="1"/>
    <row r="149" s="129" customFormat="1" ht="12.75" hidden="1"/>
    <row r="150" s="129" customFormat="1" ht="12.75" hidden="1"/>
    <row r="151" s="129" customFormat="1" ht="12.75" hidden="1"/>
    <row r="152" s="129" customFormat="1" ht="12.75" hidden="1"/>
    <row r="153" s="129" customFormat="1" ht="12.75" hidden="1"/>
    <row r="154" s="129" customFormat="1" ht="12.75" hidden="1"/>
    <row r="155" s="129" customFormat="1" ht="12.75" hidden="1"/>
    <row r="156" s="129" customFormat="1" ht="12.75" hidden="1"/>
    <row r="157" s="129" customFormat="1" ht="12.75" hidden="1"/>
    <row r="158" s="129" customFormat="1" ht="12.75" hidden="1"/>
    <row r="159" s="129" customFormat="1" ht="12.75" hidden="1"/>
    <row r="160" s="129" customFormat="1" ht="12.75" hidden="1"/>
    <row r="161" s="129" customFormat="1" ht="12.75" hidden="1"/>
    <row r="162" s="129" customFormat="1" ht="12.75" hidden="1"/>
    <row r="163" s="129" customFormat="1" ht="12.75" hidden="1"/>
    <row r="164" s="129" customFormat="1" ht="12.75" hidden="1"/>
    <row r="165" s="129" customFormat="1" ht="12.75" hidden="1"/>
    <row r="166" s="129" customFormat="1" ht="12.75" hidden="1"/>
    <row r="167" s="129" customFormat="1" ht="12.75" hidden="1"/>
    <row r="168" s="129" customFormat="1" ht="12.75" hidden="1"/>
    <row r="169" s="129" customFormat="1" ht="12.75" hidden="1"/>
    <row r="170" s="129" customFormat="1" ht="12.75" hidden="1"/>
    <row r="171" s="129" customFormat="1" ht="12.75" hidden="1"/>
    <row r="172" s="129" customFormat="1" ht="12.75" hidden="1"/>
    <row r="173" s="129" customFormat="1" ht="12.75" hidden="1"/>
    <row r="174" s="129" customFormat="1" ht="12.75" hidden="1"/>
    <row r="175" s="129" customFormat="1" ht="12.75" hidden="1"/>
    <row r="176" s="129" customFormat="1" ht="12.75" hidden="1"/>
    <row r="177" s="129" customFormat="1" ht="12.75" hidden="1"/>
    <row r="178" s="129" customFormat="1" ht="12.75" hidden="1"/>
    <row r="179" s="129" customFormat="1" ht="12.75" hidden="1"/>
    <row r="180" s="129" customFormat="1" ht="12.75" hidden="1"/>
    <row r="181" s="129" customFormat="1" ht="12.75" hidden="1"/>
    <row r="182" s="129" customFormat="1" ht="12.75" hidden="1"/>
    <row r="183" s="129" customFormat="1" ht="12.75" hidden="1"/>
    <row r="184" s="129" customFormat="1" ht="12.75" hidden="1"/>
    <row r="185" s="129" customFormat="1" ht="12.75" hidden="1"/>
    <row r="186" s="129" customFormat="1" ht="12.75" hidden="1"/>
    <row r="187" s="129" customFormat="1" ht="12.75" hidden="1"/>
    <row r="188" s="129" customFormat="1" ht="12.75" hidden="1"/>
    <row r="189" s="129" customFormat="1" ht="12.75" hidden="1"/>
    <row r="190" s="129" customFormat="1" ht="12.75" hidden="1"/>
    <row r="191" s="129" customFormat="1" ht="12.75" hidden="1"/>
    <row r="192" s="129" customFormat="1" ht="12.75" hidden="1"/>
    <row r="193" s="129" customFormat="1" ht="12.75" hidden="1"/>
    <row r="194" s="129" customFormat="1" ht="12.75" hidden="1"/>
    <row r="195" s="129" customFormat="1" ht="12.75" hidden="1"/>
    <row r="196" s="129" customFormat="1" ht="12.75" hidden="1"/>
    <row r="197" s="129" customFormat="1" ht="12.75" hidden="1"/>
    <row r="198" s="129" customFormat="1" ht="12.75" hidden="1"/>
    <row r="199" s="129" customFormat="1" ht="12.75" hidden="1"/>
    <row r="200" s="129" customFormat="1" ht="12.75" hidden="1"/>
    <row r="201" s="129" customFormat="1" ht="12.75" hidden="1"/>
    <row r="202" s="129" customFormat="1" ht="12.75" hidden="1"/>
    <row r="203" s="129" customFormat="1" ht="12.75" hidden="1"/>
    <row r="204" s="129" customFormat="1" ht="12.75" hidden="1"/>
    <row r="205" s="129" customFormat="1" ht="12.75" hidden="1"/>
    <row r="206" s="129" customFormat="1" ht="12.75" hidden="1"/>
    <row r="207" s="129" customFormat="1" ht="12.75" hidden="1"/>
    <row r="208" s="129" customFormat="1" ht="12.75" hidden="1"/>
    <row r="209" s="129" customFormat="1" ht="12.75" hidden="1"/>
    <row r="210" s="129" customFormat="1" ht="12.75" hidden="1"/>
    <row r="211" s="129" customFormat="1" ht="12.75" hidden="1"/>
    <row r="212" s="129" customFormat="1" ht="12.75" hidden="1"/>
    <row r="213" s="129" customFormat="1" ht="12.75" hidden="1"/>
    <row r="214" s="129" customFormat="1" ht="12.75" hidden="1"/>
    <row r="215" s="129" customFormat="1" ht="12.75" hidden="1"/>
    <row r="216" s="129" customFormat="1" ht="12.75" hidden="1"/>
    <row r="217" s="129" customFormat="1" ht="12.75" hidden="1"/>
    <row r="218" s="129" customFormat="1" ht="12.75" hidden="1"/>
    <row r="219" s="129" customFormat="1" ht="12.75" hidden="1"/>
    <row r="220" s="129" customFormat="1" ht="12.75" hidden="1"/>
    <row r="221" s="129" customFormat="1" ht="12.75" hidden="1"/>
    <row r="222" s="129" customFormat="1" ht="12.75" hidden="1"/>
    <row r="223" s="129" customFormat="1" ht="12.75" hidden="1"/>
    <row r="224" s="129" customFormat="1" ht="12.75" hidden="1"/>
    <row r="225" s="129" customFormat="1" ht="12.75" hidden="1"/>
    <row r="226" s="129" customFormat="1" ht="12.75" hidden="1"/>
    <row r="227" s="129" customFormat="1" ht="12.75" hidden="1"/>
    <row r="228" s="129" customFormat="1" ht="12.75" hidden="1"/>
    <row r="229" s="129" customFormat="1" ht="12.75" hidden="1"/>
    <row r="230" s="129" customFormat="1" ht="12.75" hidden="1"/>
    <row r="231" s="129" customFormat="1" ht="12.75" hidden="1"/>
    <row r="232" s="129" customFormat="1" ht="12.75" hidden="1"/>
    <row r="233" s="129" customFormat="1" ht="12.75" hidden="1"/>
    <row r="234" s="129" customFormat="1" ht="12.75" hidden="1"/>
    <row r="235" s="129" customFormat="1" ht="12.75" hidden="1"/>
    <row r="236" s="129" customFormat="1" ht="12.75" hidden="1"/>
    <row r="237" s="129" customFormat="1" ht="12.75" hidden="1"/>
    <row r="238" s="129" customFormat="1" ht="12.75" hidden="1"/>
    <row r="239" s="129" customFormat="1" ht="12.75" hidden="1"/>
    <row r="240" s="129" customFormat="1" ht="12.75" hidden="1"/>
    <row r="241" s="129" customFormat="1" ht="12.75" hidden="1"/>
    <row r="242" s="129" customFormat="1" ht="12.75" hidden="1"/>
    <row r="243" s="129" customFormat="1" ht="12.75" hidden="1"/>
    <row r="244" s="129" customFormat="1" ht="12.75" hidden="1"/>
    <row r="245" s="129" customFormat="1" ht="12.75" hidden="1"/>
    <row r="246" s="129" customFormat="1" ht="12.75" hidden="1"/>
    <row r="247" s="129" customFormat="1" ht="12.75" hidden="1"/>
    <row r="248" s="129" customFormat="1" ht="12.75" hidden="1"/>
    <row r="249" s="129" customFormat="1" ht="12.75" hidden="1"/>
    <row r="250" s="129" customFormat="1" ht="12.75" hidden="1"/>
    <row r="251" s="129" customFormat="1" ht="12.75" hidden="1"/>
    <row r="252" s="129" customFormat="1" ht="12.75" hidden="1"/>
    <row r="253" s="129" customFormat="1" ht="12.75" hidden="1"/>
    <row r="254" s="129" customFormat="1" ht="12.75" hidden="1"/>
    <row r="255" s="129" customFormat="1" ht="12.75" hidden="1"/>
    <row r="256" s="129" customFormat="1" ht="12.75" hidden="1"/>
    <row r="257" s="129" customFormat="1" ht="12.75" hidden="1"/>
    <row r="258" s="129" customFormat="1" ht="12.75" hidden="1"/>
    <row r="259" s="129" customFormat="1" ht="12.75" hidden="1"/>
    <row r="260" s="129" customFormat="1" ht="12.75" hidden="1"/>
    <row r="261" s="129" customFormat="1" ht="12.75" hidden="1"/>
    <row r="262" s="129" customFormat="1" ht="12.75" hidden="1"/>
    <row r="263" s="129" customFormat="1" ht="12.75" hidden="1"/>
    <row r="264" s="129" customFormat="1" ht="12.75" hidden="1"/>
    <row r="265" s="129" customFormat="1" ht="12.75" hidden="1"/>
    <row r="266" s="129" customFormat="1" ht="12.75" hidden="1"/>
    <row r="267" s="129" customFormat="1" ht="12.75" hidden="1"/>
    <row r="268" s="129" customFormat="1" ht="12.75" hidden="1"/>
    <row r="269" s="129" customFormat="1" ht="12.75" hidden="1"/>
    <row r="270" s="129" customFormat="1" ht="12.75" hidden="1"/>
    <row r="271" s="129" customFormat="1" ht="12.75" hidden="1"/>
    <row r="272" s="129" customFormat="1" ht="12.75" hidden="1"/>
    <row r="273" s="129" customFormat="1" ht="12.75" hidden="1"/>
    <row r="274" s="129" customFormat="1" ht="12.75" hidden="1"/>
    <row r="275" s="129" customFormat="1" ht="12.75" hidden="1"/>
    <row r="276" s="129" customFormat="1" ht="12.75" hidden="1"/>
    <row r="277" s="129" customFormat="1" ht="12.75" hidden="1"/>
    <row r="278" s="129" customFormat="1" ht="12.75" hidden="1"/>
    <row r="279" s="129" customFormat="1" ht="12.75" hidden="1"/>
    <row r="280" s="129" customFormat="1" ht="12.75" hidden="1"/>
    <row r="281" s="129" customFormat="1" ht="12.75" hidden="1"/>
    <row r="282" s="129" customFormat="1" ht="12.75" hidden="1"/>
    <row r="283" s="129" customFormat="1" ht="12.75" hidden="1"/>
    <row r="284" s="129" customFormat="1" ht="12.75" hidden="1"/>
    <row r="285" s="129" customFormat="1" ht="12.75" hidden="1"/>
    <row r="286" s="129" customFormat="1" ht="12.75" hidden="1"/>
    <row r="287" s="129" customFormat="1" ht="12.75" hidden="1"/>
    <row r="288" s="129" customFormat="1" ht="12.75" hidden="1"/>
    <row r="289" s="129" customFormat="1" ht="12.75" hidden="1"/>
    <row r="290" s="129" customFormat="1" ht="12.75" hidden="1"/>
    <row r="291" s="129" customFormat="1" ht="12.75" hidden="1"/>
    <row r="292" s="129" customFormat="1" ht="12.75" hidden="1"/>
    <row r="293" s="129" customFormat="1" ht="12.75" hidden="1"/>
    <row r="294" s="129" customFormat="1" ht="12.75" hidden="1"/>
    <row r="295" s="129" customFormat="1" ht="12.75" hidden="1"/>
    <row r="296" s="129" customFormat="1" ht="12.75" hidden="1"/>
    <row r="297" s="129" customFormat="1" ht="12.75" hidden="1"/>
    <row r="298" s="129" customFormat="1" ht="12.75" hidden="1"/>
    <row r="299" s="129" customFormat="1" ht="12.75" hidden="1"/>
    <row r="300" s="129" customFormat="1" ht="12.75" hidden="1"/>
    <row r="301" s="129" customFormat="1" ht="12.75" hidden="1"/>
    <row r="302" s="129" customFormat="1" ht="12.75" hidden="1"/>
    <row r="303" s="129" customFormat="1" ht="12.75" hidden="1"/>
    <row r="304" s="129" customFormat="1" ht="12.75" hidden="1"/>
    <row r="305" s="129" customFormat="1" ht="12.75" hidden="1"/>
    <row r="306" s="129" customFormat="1" ht="12.75" hidden="1"/>
    <row r="307" s="129" customFormat="1" ht="12.75" hidden="1"/>
    <row r="308" s="129" customFormat="1" ht="12.75" hidden="1"/>
    <row r="309" s="129" customFormat="1" ht="12.75" hidden="1"/>
    <row r="310" s="129" customFormat="1" ht="12.75" hidden="1"/>
    <row r="311" s="129" customFormat="1" ht="12.75" hidden="1"/>
    <row r="312" s="129" customFormat="1" ht="12.75" hidden="1"/>
    <row r="313" s="129" customFormat="1" ht="12.75" hidden="1"/>
    <row r="314" s="129" customFormat="1" ht="12.75" hidden="1"/>
    <row r="315" s="129" customFormat="1" ht="12.75" hidden="1"/>
    <row r="316" s="129" customFormat="1" ht="12.75" hidden="1"/>
    <row r="317" s="129" customFormat="1" ht="12.75" hidden="1"/>
    <row r="318" s="129" customFormat="1" ht="12.75" hidden="1"/>
    <row r="319" s="129" customFormat="1" ht="12.75" hidden="1"/>
    <row r="320" s="129" customFormat="1" ht="12.75" hidden="1"/>
    <row r="321" s="129" customFormat="1" ht="12.75" hidden="1"/>
    <row r="322" s="129" customFormat="1" ht="12.75" hidden="1"/>
    <row r="323" s="129" customFormat="1" ht="12.75" hidden="1"/>
    <row r="324" s="129" customFormat="1" ht="12.75" hidden="1"/>
    <row r="325" s="129" customFormat="1" ht="12.75" hidden="1"/>
    <row r="326" s="129" customFormat="1" ht="12.75" hidden="1"/>
    <row r="327" s="129" customFormat="1" ht="12.75" hidden="1"/>
    <row r="328" s="129" customFormat="1" ht="12.75" hidden="1"/>
    <row r="329" s="129" customFormat="1" ht="12.75" hidden="1"/>
    <row r="330" s="129" customFormat="1" ht="12.75" hidden="1"/>
    <row r="331" s="129" customFormat="1" ht="12.75" hidden="1"/>
    <row r="332" s="129" customFormat="1" ht="12.75" hidden="1"/>
    <row r="333" s="129" customFormat="1" ht="12.75" hidden="1"/>
    <row r="334" s="129" customFormat="1" ht="12.75" hidden="1"/>
    <row r="335" s="129" customFormat="1" ht="12.75" hidden="1"/>
    <row r="336" s="129" customFormat="1" ht="12.75" hidden="1"/>
    <row r="337" s="129" customFormat="1" ht="12.75" hidden="1"/>
    <row r="338" s="129" customFormat="1" ht="12.75" hidden="1"/>
    <row r="339" s="129" customFormat="1" ht="12.75" hidden="1"/>
    <row r="340" s="129" customFormat="1" ht="12.75" hidden="1"/>
    <row r="341" s="129" customFormat="1" ht="12.75" hidden="1"/>
    <row r="342" s="129" customFormat="1" ht="12.75" hidden="1"/>
    <row r="343" s="129" customFormat="1" ht="12.75" hidden="1"/>
    <row r="344" s="129" customFormat="1" ht="12.75" hidden="1"/>
    <row r="345" s="129" customFormat="1" ht="12.75" hidden="1"/>
    <row r="346" s="129" customFormat="1" ht="12.75" hidden="1"/>
    <row r="347" s="129" customFormat="1" ht="12.75" hidden="1"/>
    <row r="348" s="129" customFormat="1" ht="12.75" hidden="1"/>
    <row r="349" s="129" customFormat="1" ht="12.75" hidden="1"/>
    <row r="350" s="129" customFormat="1" ht="12.75" hidden="1"/>
    <row r="351" s="129" customFormat="1" ht="12.75" hidden="1"/>
    <row r="352" s="129" customFormat="1" ht="12.75" hidden="1"/>
    <row r="353" s="129" customFormat="1" ht="12.75" hidden="1"/>
    <row r="354" s="129" customFormat="1" ht="12.75" hidden="1"/>
    <row r="355" s="129" customFormat="1" ht="12.75" hidden="1"/>
    <row r="356" s="129" customFormat="1" ht="12.75" hidden="1"/>
    <row r="357" s="129" customFormat="1" ht="12.75" hidden="1"/>
    <row r="358" s="129" customFormat="1" ht="12.75" hidden="1"/>
    <row r="359" s="129" customFormat="1" ht="12.75" hidden="1"/>
    <row r="360" s="129" customFormat="1" ht="12.75" hidden="1"/>
    <row r="361" s="129" customFormat="1" ht="12.75" hidden="1"/>
    <row r="362" s="129" customFormat="1" ht="12.75" hidden="1"/>
    <row r="363" s="129" customFormat="1" ht="12.75" hidden="1"/>
    <row r="364" s="129" customFormat="1" ht="12.75" hidden="1"/>
    <row r="365" s="129" customFormat="1" ht="12.75" hidden="1"/>
    <row r="366" s="129" customFormat="1" ht="12.75" hidden="1"/>
    <row r="367" s="129" customFormat="1" ht="12.75" hidden="1"/>
    <row r="368" s="129" customFormat="1" ht="12.75" hidden="1"/>
    <row r="369" s="129" customFormat="1" ht="12.75" hidden="1"/>
    <row r="370" s="129" customFormat="1" ht="12.75" hidden="1"/>
    <row r="371" s="129" customFormat="1" ht="12.75" hidden="1"/>
    <row r="372" s="129" customFormat="1" ht="12.75" hidden="1"/>
    <row r="373" s="129" customFormat="1" ht="12.75" hidden="1"/>
    <row r="374" s="129" customFormat="1" ht="12.75" hidden="1"/>
    <row r="375" s="129" customFormat="1" ht="12.75" hidden="1"/>
    <row r="376" s="129" customFormat="1" ht="12.75" hidden="1"/>
    <row r="377" s="129" customFormat="1" ht="12.75" hidden="1"/>
    <row r="378" s="129" customFormat="1" ht="12.75" hidden="1"/>
    <row r="379" s="129" customFormat="1" ht="12.75" hidden="1"/>
    <row r="380" s="129" customFormat="1" ht="12.75" hidden="1"/>
    <row r="381" s="129" customFormat="1" ht="12.75" hidden="1"/>
    <row r="382" s="129" customFormat="1" ht="12.75" hidden="1"/>
    <row r="383" s="129" customFormat="1" ht="12.75" hidden="1"/>
    <row r="384" s="129" customFormat="1" ht="12.75" hidden="1"/>
    <row r="385" s="129" customFormat="1" ht="12.75" hidden="1"/>
    <row r="386" s="129" customFormat="1" ht="12.75" hidden="1"/>
    <row r="387" s="129" customFormat="1" ht="12.75" hidden="1"/>
    <row r="388" s="129" customFormat="1" ht="12.75" hidden="1"/>
    <row r="389" s="129" customFormat="1" ht="12.75" hidden="1"/>
    <row r="390" s="129" customFormat="1" ht="12.75" hidden="1"/>
    <row r="391" s="129" customFormat="1" ht="12.75" hidden="1"/>
    <row r="392" s="129" customFormat="1" ht="12.75" hidden="1"/>
    <row r="393" s="129" customFormat="1" ht="12.75" hidden="1"/>
    <row r="394" s="129" customFormat="1" ht="12.75" hidden="1"/>
    <row r="395" s="129" customFormat="1" ht="12.75" hidden="1"/>
    <row r="396" s="129" customFormat="1" ht="12.75" hidden="1"/>
    <row r="397" s="129" customFormat="1" ht="12.75" hidden="1"/>
    <row r="398" s="129" customFormat="1" ht="12.75" hidden="1"/>
    <row r="399" s="129" customFormat="1" ht="12.75" hidden="1"/>
    <row r="400" s="129" customFormat="1" ht="12.75" hidden="1"/>
    <row r="401" s="129" customFormat="1" ht="12.75" hidden="1"/>
    <row r="402" s="129" customFormat="1" ht="12.75" hidden="1"/>
    <row r="403" s="129" customFormat="1" ht="12.75" hidden="1"/>
    <row r="404" s="129" customFormat="1" ht="12.75" hidden="1"/>
    <row r="405" s="129" customFormat="1" ht="12.75" hidden="1"/>
    <row r="406" s="129" customFormat="1" ht="12.75" hidden="1"/>
    <row r="407" s="129" customFormat="1" ht="12.75" hidden="1"/>
    <row r="408" s="129" customFormat="1" ht="12.75" hidden="1"/>
    <row r="409" s="129" customFormat="1" ht="12.75" hidden="1"/>
    <row r="410" s="129" customFormat="1" ht="12.75" hidden="1"/>
    <row r="411" s="129" customFormat="1" ht="12.75" hidden="1"/>
    <row r="412" s="129" customFormat="1" ht="12.75" hidden="1"/>
    <row r="413" s="129" customFormat="1" ht="12.75" hidden="1"/>
    <row r="414" s="129" customFormat="1" ht="12.75" hidden="1"/>
    <row r="415" s="129" customFormat="1" ht="12.75" hidden="1"/>
    <row r="416" s="129" customFormat="1" ht="12.75" hidden="1"/>
    <row r="417" s="129" customFormat="1" ht="12.75" hidden="1"/>
    <row r="418" s="129" customFormat="1" ht="12.75" hidden="1"/>
    <row r="419" s="129" customFormat="1" ht="12.75" hidden="1"/>
    <row r="420" s="129" customFormat="1" ht="12.75" hidden="1"/>
    <row r="421" s="129" customFormat="1" ht="12.75" hidden="1"/>
    <row r="422" s="129" customFormat="1" ht="12.75" hidden="1"/>
    <row r="423" s="129" customFormat="1" ht="12.75" hidden="1"/>
    <row r="424" s="129" customFormat="1" ht="12.75" hidden="1"/>
    <row r="425" s="129" customFormat="1" ht="12.75" hidden="1"/>
    <row r="426" s="129" customFormat="1" ht="12.75" hidden="1"/>
    <row r="427" s="129" customFormat="1" ht="12.75" hidden="1"/>
    <row r="428" s="129" customFormat="1" ht="12.75" hidden="1"/>
    <row r="429" s="129" customFormat="1" ht="12.75" hidden="1"/>
    <row r="430" s="129" customFormat="1" ht="12.75" hidden="1"/>
    <row r="431" s="129" customFormat="1" ht="12.75" hidden="1"/>
    <row r="432" s="129" customFormat="1" ht="12.75" hidden="1"/>
    <row r="433" s="129" customFormat="1" ht="12.75" hidden="1"/>
    <row r="434" s="129" customFormat="1" ht="12.75" hidden="1"/>
    <row r="435" s="129" customFormat="1" ht="12.75" hidden="1"/>
    <row r="436" s="129" customFormat="1" ht="12.75" hidden="1"/>
    <row r="437" s="129" customFormat="1" ht="12.75" hidden="1"/>
    <row r="438" s="129" customFormat="1" ht="12.75" hidden="1"/>
    <row r="439" s="129" customFormat="1" ht="12.75" hidden="1"/>
    <row r="440" s="129" customFormat="1" ht="12.75" hidden="1"/>
    <row r="441" s="129" customFormat="1" ht="12.75" hidden="1"/>
    <row r="442" s="129" customFormat="1" ht="12.75" hidden="1"/>
    <row r="443" s="129" customFormat="1" ht="12.75" hidden="1"/>
    <row r="444" s="129" customFormat="1" ht="12.75" hidden="1"/>
    <row r="445" s="129" customFormat="1" ht="12.75" hidden="1"/>
    <row r="446" s="129" customFormat="1" ht="12.75" hidden="1"/>
    <row r="447" s="129" customFormat="1" ht="12.75" hidden="1"/>
    <row r="448" s="129" customFormat="1" ht="12.75" hidden="1"/>
    <row r="449" s="129" customFormat="1" ht="12.75" hidden="1"/>
    <row r="450" s="129" customFormat="1" ht="12.75" hidden="1"/>
    <row r="451" s="129" customFormat="1" ht="12.75" hidden="1"/>
    <row r="452" s="129" customFormat="1" ht="12.75" hidden="1"/>
    <row r="453" s="129" customFormat="1" ht="12.75" hidden="1"/>
    <row r="454" s="129" customFormat="1" ht="12.75" hidden="1"/>
    <row r="455" s="129" customFormat="1" ht="12.75" hidden="1"/>
    <row r="456" s="129" customFormat="1" ht="12.75" hidden="1"/>
    <row r="457" s="129" customFormat="1" ht="12.75" hidden="1"/>
    <row r="458" s="129" customFormat="1" ht="12.75" hidden="1"/>
    <row r="459" s="129" customFormat="1" ht="12.75" hidden="1"/>
    <row r="460" s="129" customFormat="1" ht="12.75" hidden="1"/>
    <row r="461" s="129" customFormat="1" ht="12.75" hidden="1"/>
    <row r="462" s="129" customFormat="1" ht="12.75" hidden="1"/>
    <row r="463" s="129" customFormat="1" ht="12.75" hidden="1"/>
    <row r="464" s="129" customFormat="1" ht="12.75" hidden="1"/>
    <row r="465" s="129" customFormat="1" ht="12.75" hidden="1"/>
    <row r="466" s="129" customFormat="1" ht="12.75" hidden="1"/>
    <row r="467" s="129" customFormat="1" ht="12.75" hidden="1"/>
    <row r="468" s="129" customFormat="1" ht="12.75" hidden="1"/>
    <row r="469" s="129" customFormat="1" ht="12.75" hidden="1"/>
    <row r="470" s="129" customFormat="1" ht="12.75" hidden="1"/>
    <row r="471" s="129" customFormat="1" ht="12.75" hidden="1"/>
    <row r="472" s="129" customFormat="1" ht="12.75" hidden="1"/>
    <row r="473" s="129" customFormat="1" ht="12.75" hidden="1"/>
    <row r="474" s="129" customFormat="1" ht="12.75" hidden="1"/>
    <row r="475" s="129" customFormat="1" ht="12.75" hidden="1"/>
    <row r="476" s="129" customFormat="1" ht="12.75" hidden="1"/>
    <row r="477" s="129" customFormat="1" ht="12.75" hidden="1"/>
    <row r="478" s="129" customFormat="1" ht="12.75" hidden="1"/>
    <row r="479" s="129" customFormat="1" ht="12.75" hidden="1"/>
    <row r="480" s="129" customFormat="1" ht="12.75" hidden="1"/>
    <row r="481" s="129" customFormat="1" ht="12.75" hidden="1"/>
    <row r="482" s="129" customFormat="1" ht="12.75" hidden="1"/>
    <row r="483" s="129" customFormat="1" ht="12.75" hidden="1"/>
    <row r="484" s="129" customFormat="1" ht="12.75" hidden="1"/>
    <row r="485" s="129" customFormat="1" ht="12.75" hidden="1"/>
    <row r="486" s="129" customFormat="1" ht="12.75" hidden="1"/>
    <row r="487" s="129" customFormat="1" ht="12.75" hidden="1"/>
    <row r="488" s="129" customFormat="1" ht="12.75" hidden="1"/>
    <row r="489" s="129" customFormat="1" ht="12.75" hidden="1"/>
    <row r="490" s="129" customFormat="1" ht="12.75" hidden="1"/>
    <row r="491" s="129" customFormat="1" ht="12.75" hidden="1"/>
    <row r="492" s="129" customFormat="1" ht="12.75" hidden="1"/>
    <row r="493" s="129" customFormat="1" ht="12.75" hidden="1"/>
    <row r="494" s="129" customFormat="1" ht="12.75" hidden="1"/>
    <row r="495" s="129" customFormat="1" ht="12.75" hidden="1"/>
    <row r="496" s="129" customFormat="1" ht="12.75" hidden="1"/>
    <row r="497" s="129" customFormat="1" ht="12.75" hidden="1"/>
    <row r="498" s="129" customFormat="1" ht="12.75" hidden="1"/>
    <row r="499" s="129" customFormat="1" ht="12.75" hidden="1"/>
    <row r="500" s="129" customFormat="1" ht="12.75" hidden="1"/>
    <row r="501" s="129" customFormat="1" ht="12.75" hidden="1"/>
    <row r="502" s="129" customFormat="1" ht="12.75" hidden="1"/>
    <row r="503" s="129" customFormat="1" ht="12.75" hidden="1"/>
    <row r="504" s="129" customFormat="1" ht="12.75" hidden="1"/>
    <row r="505" s="129" customFormat="1" ht="12.75" hidden="1"/>
    <row r="506" s="129" customFormat="1" ht="12.75" hidden="1"/>
    <row r="507" s="129" customFormat="1" ht="12.75" hidden="1"/>
    <row r="508" s="129" customFormat="1" ht="12.75" hidden="1"/>
    <row r="509" s="129" customFormat="1" ht="12.75" hidden="1"/>
    <row r="510" s="129" customFormat="1" ht="12.75" hidden="1"/>
    <row r="511" s="129" customFormat="1" ht="12.75" hidden="1"/>
    <row r="512" s="129" customFormat="1" ht="12.75" hidden="1"/>
    <row r="513" s="129" customFormat="1" ht="12.75" hidden="1"/>
    <row r="514" s="129" customFormat="1" ht="12.75" hidden="1"/>
    <row r="515" s="129" customFormat="1" ht="12.75" hidden="1"/>
    <row r="516" s="129" customFormat="1" ht="12.75" hidden="1"/>
    <row r="517" s="129" customFormat="1" ht="12.75" hidden="1"/>
    <row r="518" s="129" customFormat="1" ht="12.75" hidden="1"/>
    <row r="519" s="129" customFormat="1" ht="12.75" hidden="1"/>
    <row r="520" s="129" customFormat="1" ht="12.75" hidden="1"/>
    <row r="521" s="129" customFormat="1" ht="12.75" hidden="1"/>
    <row r="522" s="129" customFormat="1" ht="12.75" hidden="1"/>
    <row r="523" s="129" customFormat="1" ht="12.75" hidden="1"/>
    <row r="524" s="129" customFormat="1" ht="12.75" hidden="1"/>
    <row r="525" s="129" customFormat="1" ht="12.75" hidden="1"/>
    <row r="526" s="129" customFormat="1" ht="12.75" hidden="1"/>
    <row r="527" s="129" customFormat="1" ht="12.75" hidden="1"/>
    <row r="528" s="129" customFormat="1" ht="12.75" hidden="1"/>
    <row r="529" s="129" customFormat="1" ht="12.75" hidden="1"/>
    <row r="530" s="129" customFormat="1" ht="12.75" hidden="1"/>
    <row r="531" s="129" customFormat="1" ht="12.75" hidden="1"/>
    <row r="532" s="129" customFormat="1" ht="12.75" hidden="1"/>
    <row r="533" s="129" customFormat="1" ht="12.75" hidden="1"/>
    <row r="534" s="129" customFormat="1" ht="12.75" hidden="1"/>
    <row r="535" s="129" customFormat="1" ht="12.75" hidden="1"/>
    <row r="536" s="129" customFormat="1" ht="12.75" hidden="1"/>
    <row r="537" s="129" customFormat="1" ht="12.75" hidden="1"/>
    <row r="538" s="129" customFormat="1" ht="12.75" hidden="1"/>
    <row r="539" s="129" customFormat="1" ht="12.75" hidden="1"/>
    <row r="540" s="129" customFormat="1" ht="12.75" hidden="1"/>
    <row r="541" s="129" customFormat="1" ht="12.75" hidden="1"/>
    <row r="542" s="129" customFormat="1" ht="12.75" hidden="1"/>
    <row r="543" s="129" customFormat="1" ht="12.75" hidden="1"/>
    <row r="544" s="129" customFormat="1" ht="12.75" hidden="1"/>
    <row r="545" s="129" customFormat="1" ht="12.75" hidden="1"/>
    <row r="546" s="129" customFormat="1" ht="12.75" hidden="1"/>
    <row r="547" s="129" customFormat="1" ht="12.75" hidden="1"/>
    <row r="548" s="129" customFormat="1" ht="12.75" hidden="1"/>
    <row r="549" s="129" customFormat="1" ht="12.75" hidden="1"/>
    <row r="550" s="129" customFormat="1" ht="12.75" hidden="1"/>
    <row r="551" s="129" customFormat="1" ht="12.75" hidden="1"/>
    <row r="552" s="129" customFormat="1" ht="12.75" hidden="1"/>
    <row r="553" s="129" customFormat="1" ht="12.75" hidden="1"/>
    <row r="554" s="129" customFormat="1" ht="12.75" hidden="1"/>
    <row r="555" s="129" customFormat="1" ht="12.75" hidden="1"/>
    <row r="556" s="129" customFormat="1" ht="12.75" hidden="1"/>
    <row r="557" s="129" customFormat="1" ht="12.75" hidden="1"/>
    <row r="558" s="129" customFormat="1" ht="12.75" hidden="1"/>
    <row r="559" s="129" customFormat="1" ht="12.75" hidden="1"/>
    <row r="560" s="129" customFormat="1" ht="12.75" hidden="1"/>
    <row r="561" s="129" customFormat="1" ht="12.75" hidden="1"/>
    <row r="562" s="129" customFormat="1" ht="12.75" hidden="1"/>
    <row r="563" s="129" customFormat="1" ht="12.75" hidden="1"/>
    <row r="564" s="129" customFormat="1" ht="12.75" hidden="1"/>
    <row r="565" s="129" customFormat="1" ht="12.75" hidden="1"/>
    <row r="566" s="129" customFormat="1" ht="12.75" hidden="1"/>
    <row r="567" s="129" customFormat="1" ht="12.75" hidden="1"/>
    <row r="568" s="129" customFormat="1" ht="12.75" hidden="1"/>
    <row r="569" s="129" customFormat="1" ht="12.75" hidden="1"/>
    <row r="570" s="129" customFormat="1" ht="12.75" hidden="1"/>
    <row r="571" s="129" customFormat="1" ht="12.75" hidden="1"/>
    <row r="572" s="129" customFormat="1" ht="12.75" hidden="1"/>
    <row r="573" s="129" customFormat="1" ht="12.75" hidden="1"/>
    <row r="574" s="129" customFormat="1" ht="12.75" hidden="1"/>
    <row r="575" s="129" customFormat="1" ht="12.75" hidden="1"/>
    <row r="576" s="129" customFormat="1" ht="12.75" hidden="1"/>
    <row r="577" s="129" customFormat="1" ht="12.75" hidden="1"/>
    <row r="578" s="129" customFormat="1" ht="12.75" hidden="1"/>
    <row r="579" s="129" customFormat="1" ht="12.75" hidden="1"/>
    <row r="580" s="129" customFormat="1" ht="12.75" hidden="1"/>
    <row r="581" s="129" customFormat="1" ht="12.75" hidden="1"/>
    <row r="582" s="129" customFormat="1" ht="12.75" hidden="1"/>
    <row r="583" s="129" customFormat="1" ht="12.75" hidden="1"/>
    <row r="584" s="129" customFormat="1" ht="12.75" hidden="1"/>
    <row r="585" s="129" customFormat="1" ht="12.75" hidden="1"/>
    <row r="586" s="129" customFormat="1" ht="12.75" hidden="1"/>
    <row r="587" s="129" customFormat="1" ht="12.75" hidden="1"/>
    <row r="588" s="129" customFormat="1" ht="12.75" hidden="1"/>
    <row r="589" s="129" customFormat="1" ht="12.75" hidden="1"/>
    <row r="590" s="129" customFormat="1" ht="12.75" hidden="1"/>
    <row r="591" s="129" customFormat="1" ht="12.75" hidden="1"/>
    <row r="592" s="129" customFormat="1" ht="12.75" hidden="1"/>
    <row r="593" s="129" customFormat="1" ht="12.75" hidden="1"/>
    <row r="594" s="129" customFormat="1" ht="12.75" hidden="1"/>
    <row r="595" s="129" customFormat="1" ht="12.75" hidden="1"/>
    <row r="596" s="129" customFormat="1" ht="12.75" hidden="1"/>
    <row r="597" s="129" customFormat="1" ht="12.75" hidden="1"/>
    <row r="598" s="129" customFormat="1" ht="12.75" hidden="1"/>
    <row r="599" s="129" customFormat="1" ht="12.75" hidden="1"/>
    <row r="600" s="129" customFormat="1" ht="12.75" hidden="1"/>
    <row r="601" s="129" customFormat="1" ht="12.75" hidden="1"/>
    <row r="602" s="129" customFormat="1" ht="12.75" hidden="1"/>
    <row r="603" s="129" customFormat="1" ht="12.75" hidden="1"/>
    <row r="604" s="129" customFormat="1" ht="12.75" hidden="1"/>
    <row r="605" s="129" customFormat="1" ht="12.75" hidden="1"/>
    <row r="606" s="129" customFormat="1" ht="12.75" hidden="1"/>
    <row r="607" s="129" customFormat="1" ht="12.75" hidden="1"/>
    <row r="608" s="129" customFormat="1" ht="12.75" hidden="1"/>
    <row r="609" s="129" customFormat="1" ht="12.75" hidden="1"/>
    <row r="610" s="129" customFormat="1" ht="12.75" hidden="1"/>
    <row r="611" s="129" customFormat="1" ht="12.75" hidden="1"/>
    <row r="612" s="129" customFormat="1" ht="12.75" hidden="1"/>
    <row r="613" s="129" customFormat="1" ht="12.75" hidden="1"/>
    <row r="614" s="129" customFormat="1" ht="12.75" hidden="1"/>
    <row r="615" s="129" customFormat="1" ht="12.75" hidden="1"/>
    <row r="616" s="129" customFormat="1" ht="12.75" hidden="1"/>
    <row r="617" s="129" customFormat="1" ht="12.75" hidden="1"/>
    <row r="618" s="129" customFormat="1" ht="12.75" hidden="1"/>
    <row r="619" s="129" customFormat="1" ht="12.75" hidden="1"/>
    <row r="620" s="129" customFormat="1" ht="12.75" hidden="1"/>
    <row r="621" s="129" customFormat="1" ht="12.75" hidden="1"/>
    <row r="622" s="129" customFormat="1" ht="12.75" hidden="1"/>
    <row r="623" s="129" customFormat="1" ht="12.75" hidden="1"/>
    <row r="624" s="129" customFormat="1" ht="12.75" hidden="1"/>
    <row r="625" s="129" customFormat="1" ht="12.75" hidden="1"/>
    <row r="626" s="129" customFormat="1" ht="12.75" hidden="1"/>
    <row r="627" s="129" customFormat="1" ht="12.75" hidden="1"/>
    <row r="628" s="129" customFormat="1" ht="12.75" hidden="1"/>
    <row r="629" s="129" customFormat="1" ht="12.75" hidden="1"/>
    <row r="630" s="129" customFormat="1" ht="12.75" hidden="1"/>
    <row r="631" s="129" customFormat="1" ht="12.75" hidden="1"/>
    <row r="632" s="129" customFormat="1" ht="12.75" hidden="1"/>
    <row r="633" s="129" customFormat="1" ht="12.75" hidden="1"/>
    <row r="634" s="129" customFormat="1" ht="12.75" hidden="1"/>
    <row r="635" s="129" customFormat="1" ht="12.75" hidden="1"/>
    <row r="636" s="129" customFormat="1" ht="12.75" hidden="1"/>
    <row r="637" s="129" customFormat="1" ht="12.75" hidden="1"/>
    <row r="638" s="129" customFormat="1" ht="12.75" hidden="1"/>
    <row r="639" s="129" customFormat="1" ht="12.75" hidden="1"/>
    <row r="640" s="129" customFormat="1" ht="12.75" hidden="1"/>
    <row r="641" s="129" customFormat="1" ht="12.75" hidden="1"/>
    <row r="642" s="129" customFormat="1" ht="12.75" hidden="1"/>
    <row r="643" s="129" customFormat="1" ht="12.75" hidden="1"/>
    <row r="644" s="129" customFormat="1" ht="12.75" hidden="1"/>
    <row r="645" s="129" customFormat="1" ht="12.75" hidden="1"/>
    <row r="646" s="129" customFormat="1" ht="12.75" hidden="1"/>
    <row r="647" s="129" customFormat="1" ht="12.75" hidden="1"/>
    <row r="648" s="129" customFormat="1" ht="12.75" hidden="1"/>
    <row r="649" s="129" customFormat="1" ht="12.75" hidden="1"/>
    <row r="650" s="129" customFormat="1" ht="12.75" hidden="1"/>
    <row r="651" s="129" customFormat="1" ht="12.75" hidden="1"/>
    <row r="652" s="129" customFormat="1" ht="12.75" hidden="1"/>
    <row r="653" s="129" customFormat="1" ht="12.75" hidden="1"/>
    <row r="654" s="129" customFormat="1" ht="12.75" hidden="1"/>
    <row r="655" s="129" customFormat="1" ht="12.75" hidden="1"/>
    <row r="656" s="129" customFormat="1" ht="12.75" hidden="1"/>
    <row r="657" s="129" customFormat="1" ht="12.75" hidden="1"/>
    <row r="658" s="129" customFormat="1" ht="12.75" hidden="1"/>
    <row r="659" s="129" customFormat="1" ht="12.75" hidden="1"/>
    <row r="660" s="129" customFormat="1" ht="12.75" hidden="1"/>
    <row r="661" s="129" customFormat="1" ht="12.75" hidden="1"/>
    <row r="662" s="129" customFormat="1" ht="12.75" hidden="1"/>
    <row r="663" s="129" customFormat="1" ht="12.75" hidden="1"/>
    <row r="664" s="129" customFormat="1" ht="12.75" hidden="1"/>
    <row r="665" s="129" customFormat="1" ht="12.75" hidden="1"/>
    <row r="666" s="129" customFormat="1" ht="12.75" hidden="1"/>
    <row r="667" s="129" customFormat="1" ht="12.75" hidden="1"/>
    <row r="668" s="129" customFormat="1" ht="12.75" hidden="1"/>
    <row r="669" s="129" customFormat="1" ht="12.75" hidden="1"/>
    <row r="670" s="129" customFormat="1" ht="12.75" hidden="1"/>
    <row r="671" s="129" customFormat="1" ht="12.75" hidden="1"/>
    <row r="672" s="129" customFormat="1" ht="12.75" hidden="1"/>
    <row r="673" s="129" customFormat="1" ht="12.75" hidden="1"/>
    <row r="674" s="129" customFormat="1" ht="12.75" hidden="1"/>
    <row r="675" s="129" customFormat="1" ht="12.75" hidden="1"/>
    <row r="676" s="129" customFormat="1" ht="12.75" hidden="1"/>
    <row r="677" s="129" customFormat="1" ht="12.75" hidden="1"/>
    <row r="678" s="129" customFormat="1" ht="12.75" hidden="1"/>
    <row r="679" s="129" customFormat="1" ht="12.75" hidden="1"/>
    <row r="680" s="129" customFormat="1" ht="12.75" hidden="1"/>
    <row r="681" s="129" customFormat="1" ht="12.75" hidden="1"/>
    <row r="682" s="129" customFormat="1" ht="12.75" hidden="1"/>
    <row r="683" s="129" customFormat="1" ht="12.75" hidden="1"/>
    <row r="684" s="129" customFormat="1" ht="12.75" hidden="1"/>
    <row r="685" s="129" customFormat="1" ht="12.75" hidden="1"/>
    <row r="686" s="129" customFormat="1" ht="12.75" hidden="1"/>
    <row r="687" s="129" customFormat="1" ht="12.75" hidden="1"/>
    <row r="688" s="129" customFormat="1" ht="12.75" hidden="1"/>
    <row r="689" s="129" customFormat="1" ht="12.75" hidden="1"/>
    <row r="690" s="129" customFormat="1" ht="12.75" hidden="1"/>
    <row r="691" s="129" customFormat="1" ht="12.75" hidden="1"/>
    <row r="692" s="129" customFormat="1" ht="12.75" hidden="1"/>
    <row r="693" s="129" customFormat="1" ht="12.75" hidden="1"/>
    <row r="694" s="129" customFormat="1" ht="12.75" hidden="1"/>
    <row r="695" s="129" customFormat="1" ht="12.75" hidden="1"/>
    <row r="696" s="129" customFormat="1" ht="12.75" hidden="1"/>
    <row r="697" s="129" customFormat="1" ht="12.75" hidden="1"/>
    <row r="698" s="129" customFormat="1" ht="12.75" hidden="1"/>
    <row r="699" s="129" customFormat="1" ht="12.75" hidden="1"/>
    <row r="700" s="129" customFormat="1" ht="12.75" hidden="1"/>
    <row r="701" s="129" customFormat="1" ht="12.75" hidden="1"/>
    <row r="702" s="129" customFormat="1" ht="12.75" hidden="1"/>
    <row r="703" s="129" customFormat="1" ht="12.75" hidden="1"/>
    <row r="704" s="129" customFormat="1" ht="12.75" hidden="1"/>
    <row r="705" s="129" customFormat="1" ht="12.75" hidden="1"/>
    <row r="706" s="129" customFormat="1" ht="12.75" hidden="1"/>
    <row r="707" s="129" customFormat="1" ht="12.75" hidden="1"/>
    <row r="708" s="129" customFormat="1" ht="12.75" hidden="1"/>
    <row r="709" s="129" customFormat="1" ht="12.75" hidden="1"/>
    <row r="710" s="129" customFormat="1" ht="12.75" hidden="1"/>
    <row r="711" s="129" customFormat="1" ht="12.75" hidden="1"/>
    <row r="712" s="129" customFormat="1" ht="12.75" hidden="1"/>
    <row r="713" s="129" customFormat="1" ht="12.75" hidden="1"/>
    <row r="714" s="129" customFormat="1" ht="12.75" hidden="1"/>
    <row r="715" s="129" customFormat="1" ht="12.75" hidden="1"/>
    <row r="716" s="129" customFormat="1" ht="12.75" hidden="1"/>
    <row r="717" s="129" customFormat="1" ht="12.75" hidden="1"/>
    <row r="718" s="129" customFormat="1" ht="12.75" hidden="1"/>
    <row r="719" s="129" customFormat="1" ht="12.75" hidden="1"/>
    <row r="720" s="129" customFormat="1" ht="12.75" hidden="1"/>
    <row r="721" s="129" customFormat="1" ht="12.75" hidden="1"/>
    <row r="722" s="129" customFormat="1" ht="12.75" hidden="1"/>
    <row r="723" s="129" customFormat="1" ht="12.75" hidden="1"/>
    <row r="724" s="129" customFormat="1" ht="12.75" hidden="1"/>
    <row r="725" s="129" customFormat="1" ht="12.75" hidden="1"/>
    <row r="726" s="129" customFormat="1" ht="12.75" hidden="1"/>
    <row r="727" s="129" customFormat="1" ht="12.75" hidden="1"/>
    <row r="728" s="129" customFormat="1" ht="12.75" hidden="1"/>
    <row r="729" s="129" customFormat="1" ht="12.75" hidden="1"/>
    <row r="730" s="129" customFormat="1" ht="12.75" hidden="1"/>
    <row r="731" s="129" customFormat="1" ht="12.75" hidden="1"/>
    <row r="732" s="129" customFormat="1" ht="12.75" hidden="1"/>
    <row r="733" s="129" customFormat="1" ht="12.75" hidden="1"/>
    <row r="734" s="129" customFormat="1" ht="12.75" hidden="1"/>
    <row r="735" s="129" customFormat="1" ht="12.75" hidden="1"/>
    <row r="736" s="129" customFormat="1" ht="12.75" hidden="1"/>
    <row r="737" s="129" customFormat="1" ht="12.75" hidden="1"/>
    <row r="738" s="129" customFormat="1" ht="12.75" hidden="1"/>
    <row r="739" s="129" customFormat="1" ht="12.75" hidden="1"/>
    <row r="740" s="129" customFormat="1" ht="12.75" hidden="1"/>
    <row r="741" s="129" customFormat="1" ht="12.75" hidden="1"/>
    <row r="742" s="129" customFormat="1" ht="12.75" hidden="1"/>
    <row r="743" s="129" customFormat="1" ht="12.75" hidden="1"/>
    <row r="744" s="129" customFormat="1" ht="12.75" hidden="1"/>
    <row r="745" s="129" customFormat="1" ht="12.75" hidden="1"/>
    <row r="746" s="129" customFormat="1" ht="12.75" hidden="1"/>
    <row r="747" s="129" customFormat="1" ht="12.75" hidden="1"/>
    <row r="748" s="129" customFormat="1" ht="12.75" hidden="1"/>
    <row r="749" s="129" customFormat="1" ht="12.75" hidden="1"/>
    <row r="750" s="129" customFormat="1" ht="12.75" hidden="1"/>
    <row r="751" s="129" customFormat="1" ht="12.75" hidden="1"/>
    <row r="752" s="129" customFormat="1" ht="12.75" hidden="1"/>
    <row r="753" s="129" customFormat="1" ht="12.75" hidden="1"/>
    <row r="754" s="129" customFormat="1" ht="12.75" hidden="1"/>
    <row r="755" s="129" customFormat="1" ht="12.75" hidden="1"/>
    <row r="756" s="129" customFormat="1" ht="12.75" hidden="1"/>
    <row r="757" s="129" customFormat="1" ht="12.75" hidden="1"/>
    <row r="758" s="129" customFormat="1" ht="12.75" hidden="1"/>
    <row r="759" s="129" customFormat="1" ht="12.75" hidden="1"/>
    <row r="760" s="129" customFormat="1" ht="12.75" hidden="1"/>
    <row r="761" s="129" customFormat="1" ht="12.75" hidden="1"/>
    <row r="762" s="129" customFormat="1" ht="12.75" hidden="1"/>
    <row r="763" s="129" customFormat="1" ht="12.75" hidden="1"/>
    <row r="764" s="129" customFormat="1" ht="12.75" hidden="1"/>
    <row r="765" s="129" customFormat="1" ht="12.75" hidden="1"/>
    <row r="766" s="129" customFormat="1" ht="12.75" hidden="1"/>
    <row r="767" s="129" customFormat="1" ht="12.75" hidden="1"/>
    <row r="768" s="129" customFormat="1" ht="12.75" hidden="1"/>
    <row r="769" s="129" customFormat="1" ht="12.75" hidden="1"/>
    <row r="770" s="129" customFormat="1" ht="12.75" hidden="1"/>
    <row r="771" s="129" customFormat="1" ht="12.75" hidden="1"/>
    <row r="772" s="129" customFormat="1" ht="12.75" hidden="1"/>
    <row r="773" s="129" customFormat="1" ht="12.75" hidden="1"/>
    <row r="774" s="129" customFormat="1" ht="12.75" hidden="1"/>
    <row r="775" s="129" customFormat="1" ht="12.75" hidden="1"/>
    <row r="776" s="129" customFormat="1" ht="12.75" hidden="1"/>
    <row r="777" s="129" customFormat="1" ht="12.75" hidden="1"/>
    <row r="778" s="129" customFormat="1" ht="12.75" hidden="1"/>
    <row r="779" s="129" customFormat="1" ht="12.75" hidden="1"/>
    <row r="780" s="129" customFormat="1" ht="12.75" hidden="1"/>
    <row r="781" s="129" customFormat="1" ht="12.75" hidden="1"/>
    <row r="782" s="129" customFormat="1" ht="12.75" hidden="1"/>
    <row r="783" s="129" customFormat="1" ht="12.75" hidden="1"/>
    <row r="784" s="129" customFormat="1" ht="12.75" hidden="1"/>
    <row r="785" s="129" customFormat="1" ht="12.75" hidden="1"/>
    <row r="786" s="129" customFormat="1" ht="12.75" hidden="1"/>
    <row r="787" s="129" customFormat="1" ht="12.75" hidden="1"/>
    <row r="788" s="129" customFormat="1" ht="12.75" hidden="1"/>
    <row r="789" s="129" customFormat="1" ht="12.75" hidden="1"/>
    <row r="790" s="129" customFormat="1" ht="12.75" hidden="1"/>
    <row r="791" s="129" customFormat="1" ht="12.75" hidden="1"/>
    <row r="792" s="129" customFormat="1" ht="12.75" hidden="1"/>
    <row r="793" s="129" customFormat="1" ht="12.75" hidden="1"/>
    <row r="794" s="129" customFormat="1" ht="12.75" hidden="1"/>
    <row r="795" s="129" customFormat="1" ht="12.75" hidden="1"/>
    <row r="796" s="129" customFormat="1" ht="12.75" hidden="1"/>
    <row r="797" s="129" customFormat="1" ht="12.75" hidden="1"/>
    <row r="798" s="129" customFormat="1" ht="12.75" hidden="1"/>
    <row r="799" s="129" customFormat="1" ht="12.75" hidden="1"/>
    <row r="800" s="129" customFormat="1" ht="12.75" hidden="1"/>
    <row r="801" s="129" customFormat="1" ht="12.75" hidden="1"/>
    <row r="802" s="129" customFormat="1" ht="12.75" hidden="1"/>
    <row r="803" s="129" customFormat="1" ht="12.75" hidden="1"/>
    <row r="804" s="129" customFormat="1" ht="12.75" hidden="1"/>
    <row r="805" s="129" customFormat="1" ht="12.75" hidden="1"/>
    <row r="806" s="129" customFormat="1" ht="12.75" hidden="1"/>
    <row r="807" s="129" customFormat="1" ht="12.75" hidden="1"/>
    <row r="808" s="129" customFormat="1" ht="12.75" hidden="1"/>
    <row r="809" s="129" customFormat="1" ht="12.75" hidden="1"/>
    <row r="810" s="129" customFormat="1" ht="12.75" hidden="1"/>
    <row r="811" s="129" customFormat="1" ht="12.75" hidden="1"/>
    <row r="812" s="129" customFormat="1" ht="12.75" hidden="1"/>
    <row r="813" s="129" customFormat="1" ht="12.75" hidden="1"/>
    <row r="814" s="129" customFormat="1" ht="12.75" hidden="1"/>
    <row r="815" s="129" customFormat="1" ht="12.75" hidden="1"/>
    <row r="816" s="129" customFormat="1" ht="12.75" hidden="1"/>
    <row r="817" s="129" customFormat="1" ht="12.75" hidden="1"/>
    <row r="818" s="129" customFormat="1" ht="12.75" hidden="1"/>
    <row r="819" s="129" customFormat="1" ht="12.75" hidden="1"/>
    <row r="820" s="129" customFormat="1" ht="12.75" hidden="1"/>
    <row r="821" s="129" customFormat="1" ht="12.75" hidden="1"/>
    <row r="822" s="129" customFormat="1" ht="12.75" hidden="1"/>
    <row r="823" s="129" customFormat="1" ht="12.75" hidden="1"/>
    <row r="824" s="129" customFormat="1" ht="12.75" hidden="1"/>
    <row r="825" s="129" customFormat="1" ht="12.75" hidden="1"/>
    <row r="826" s="129" customFormat="1" ht="12.75" hidden="1"/>
    <row r="827" s="129" customFormat="1" ht="12.75" hidden="1"/>
    <row r="828" s="129" customFormat="1" ht="12.75" hidden="1"/>
    <row r="829" s="129" customFormat="1" ht="12.75" hidden="1"/>
    <row r="830" s="129" customFormat="1" ht="12.75" hidden="1"/>
    <row r="831" s="129" customFormat="1" ht="12.75" hidden="1"/>
    <row r="832" s="129" customFormat="1" ht="12.75" hidden="1"/>
    <row r="833" s="129" customFormat="1" ht="12.75" hidden="1"/>
    <row r="834" s="129" customFormat="1" ht="12.75" hidden="1"/>
    <row r="835" s="129" customFormat="1" ht="12.75" hidden="1"/>
    <row r="836" s="129" customFormat="1" ht="12.75" hidden="1"/>
    <row r="837" s="129" customFormat="1" ht="12.75" hidden="1"/>
    <row r="838" s="129" customFormat="1" ht="12.75" hidden="1"/>
    <row r="839" s="129" customFormat="1" ht="12.75" hidden="1"/>
    <row r="840" s="129" customFormat="1" ht="12.75" hidden="1"/>
    <row r="841" s="129" customFormat="1" ht="12.75" hidden="1"/>
    <row r="842" s="129" customFormat="1" ht="12.75" hidden="1"/>
    <row r="843" s="129" customFormat="1" ht="12.75" hidden="1"/>
    <row r="844" s="129" customFormat="1" ht="12.75" hidden="1"/>
    <row r="845" s="129" customFormat="1" ht="12.75" hidden="1"/>
    <row r="846" s="129" customFormat="1" ht="12.75" hidden="1"/>
    <row r="847" s="129" customFormat="1" ht="12.75" hidden="1"/>
    <row r="848" s="129" customFormat="1" ht="12.75" hidden="1"/>
    <row r="849" s="129" customFormat="1" ht="12.75" hidden="1"/>
    <row r="850" s="129" customFormat="1" ht="12.75" hidden="1"/>
    <row r="851" s="129" customFormat="1" ht="12.75" hidden="1"/>
    <row r="852" s="129" customFormat="1" ht="12.75" hidden="1"/>
    <row r="853" s="129" customFormat="1" ht="12.75" hidden="1"/>
    <row r="854" s="129" customFormat="1" ht="12.75" hidden="1"/>
    <row r="855" s="129" customFormat="1" ht="12.75" hidden="1"/>
    <row r="856" s="129" customFormat="1" ht="12.75" hidden="1"/>
    <row r="857" s="129" customFormat="1" ht="12.75" hidden="1"/>
    <row r="858" s="129" customFormat="1" ht="12.75" hidden="1"/>
    <row r="859" s="129" customFormat="1" ht="12.75" hidden="1"/>
    <row r="860" s="129" customFormat="1" ht="12.75" hidden="1"/>
    <row r="861" s="129" customFormat="1" ht="12.75" hidden="1"/>
    <row r="862" s="129" customFormat="1" ht="12.75" hidden="1"/>
    <row r="863" s="129" customFormat="1" ht="12.75" hidden="1"/>
    <row r="864" s="129" customFormat="1" ht="12.75" hidden="1"/>
    <row r="865" s="129" customFormat="1" ht="12.75" hidden="1"/>
    <row r="866" s="129" customFormat="1" ht="12.75" hidden="1"/>
    <row r="867" s="129" customFormat="1" ht="12.75" hidden="1"/>
    <row r="868" s="129" customFormat="1" ht="12.75" hidden="1"/>
    <row r="869" s="129" customFormat="1" ht="12.75" hidden="1"/>
    <row r="870" s="129" customFormat="1" ht="12.75" hidden="1"/>
    <row r="871" s="129" customFormat="1" ht="12.75" hidden="1"/>
    <row r="872" s="129" customFormat="1" ht="12.75" hidden="1"/>
    <row r="873" s="129" customFormat="1" ht="12.75" hidden="1"/>
    <row r="874" s="129" customFormat="1" ht="12.75" hidden="1"/>
    <row r="875" s="129" customFormat="1" ht="12.75" hidden="1"/>
    <row r="876" s="129" customFormat="1" ht="12.75" hidden="1"/>
    <row r="877" s="129" customFormat="1" ht="12.75" hidden="1"/>
    <row r="878" s="129" customFormat="1" ht="12.75" hidden="1"/>
    <row r="879" s="129" customFormat="1" ht="12.75" hidden="1"/>
    <row r="880" s="129" customFormat="1" ht="12.75" hidden="1"/>
    <row r="881" s="129" customFormat="1" ht="12.75" hidden="1"/>
    <row r="882" s="129" customFormat="1" ht="12.75" hidden="1"/>
    <row r="883" s="129" customFormat="1" ht="12.75" hidden="1"/>
    <row r="884" s="129" customFormat="1" ht="12.75" hidden="1"/>
    <row r="885" s="129" customFormat="1" ht="12.75" hidden="1"/>
    <row r="886" s="129" customFormat="1" ht="12.75" hidden="1"/>
    <row r="887" s="129" customFormat="1" ht="12.75" hidden="1"/>
    <row r="888" s="129" customFormat="1" ht="12.75" hidden="1"/>
    <row r="889" s="129" customFormat="1" ht="12.75" hidden="1"/>
    <row r="890" s="129" customFormat="1" ht="12.75" hidden="1"/>
    <row r="891" s="129" customFormat="1" ht="12.75" hidden="1"/>
    <row r="892" s="129" customFormat="1" ht="12.75" hidden="1"/>
    <row r="893" s="129" customFormat="1" ht="12.75" hidden="1"/>
    <row r="894" s="129" customFormat="1" ht="12.75" hidden="1"/>
    <row r="895" s="129" customFormat="1" ht="12.75" hidden="1"/>
    <row r="896" s="129" customFormat="1" ht="12.75" hidden="1"/>
    <row r="897" s="129" customFormat="1" ht="12.75" hidden="1"/>
    <row r="898" s="129" customFormat="1" ht="12.75" hidden="1"/>
    <row r="899" s="129" customFormat="1" ht="12.75" hidden="1"/>
    <row r="900" s="129" customFormat="1" ht="12.75" hidden="1"/>
    <row r="901" s="129" customFormat="1" ht="12.75" hidden="1"/>
    <row r="902" s="129" customFormat="1" ht="12.75" hidden="1"/>
    <row r="903" s="129" customFormat="1" ht="12.75" hidden="1"/>
    <row r="904" s="129" customFormat="1" ht="12.75" hidden="1"/>
    <row r="905" s="129" customFormat="1" ht="12.75" hidden="1"/>
    <row r="906" s="129" customFormat="1" ht="12.75" hidden="1"/>
    <row r="907" s="129" customFormat="1" ht="12.75" hidden="1"/>
    <row r="908" s="129" customFormat="1" ht="12.75" hidden="1"/>
    <row r="909" s="129" customFormat="1" ht="12.75" hidden="1"/>
    <row r="910" s="129" customFormat="1" ht="12.75" hidden="1"/>
    <row r="911" s="129" customFormat="1" ht="12.75" hidden="1"/>
    <row r="912" s="129" customFormat="1" ht="12.75" hidden="1"/>
    <row r="913" s="129" customFormat="1" ht="12.75" hidden="1"/>
    <row r="914" s="129" customFormat="1" ht="12.75" hidden="1"/>
    <row r="915" s="129" customFormat="1" ht="12.75" hidden="1"/>
    <row r="916" s="129" customFormat="1" ht="12.75" hidden="1"/>
    <row r="917" s="129" customFormat="1" ht="12.75" hidden="1"/>
    <row r="918" s="129" customFormat="1" ht="12.75" hidden="1"/>
    <row r="919" s="129" customFormat="1" ht="12.75" hidden="1"/>
    <row r="920" s="129" customFormat="1" ht="12.75" hidden="1"/>
    <row r="921" s="129" customFormat="1" ht="12.75" hidden="1"/>
    <row r="922" s="129" customFormat="1" ht="12.75" hidden="1"/>
    <row r="923" s="129" customFormat="1" ht="12.75" hidden="1"/>
    <row r="924" s="129" customFormat="1" ht="12.75" hidden="1"/>
    <row r="925" s="129" customFormat="1" ht="12.75" hidden="1"/>
    <row r="926" s="129" customFormat="1" ht="12.75" hidden="1"/>
    <row r="927" s="129" customFormat="1" ht="12.75" hidden="1"/>
    <row r="928" s="129" customFormat="1" ht="12.75" hidden="1"/>
    <row r="929" s="129" customFormat="1" ht="12.75" hidden="1"/>
    <row r="930" s="129" customFormat="1" ht="12.75" hidden="1"/>
    <row r="931" s="129" customFormat="1" ht="12.75" hidden="1"/>
    <row r="932" s="129" customFormat="1" ht="12.75" hidden="1"/>
    <row r="933" s="129" customFormat="1" ht="12.75" hidden="1"/>
    <row r="934" s="129" customFormat="1" ht="12.75" hidden="1"/>
    <row r="935" s="129" customFormat="1" ht="12.75" hidden="1"/>
    <row r="936" s="129" customFormat="1" ht="12.75" hidden="1"/>
    <row r="937" s="129" customFormat="1" ht="12.75" hidden="1"/>
    <row r="938" s="129" customFormat="1" ht="12.75" hidden="1"/>
    <row r="939" s="129" customFormat="1" ht="12.75" hidden="1"/>
  </sheetData>
  <mergeCells count="3">
    <mergeCell ref="A1:B1"/>
    <mergeCell ref="A3:B3"/>
    <mergeCell ref="A17:B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Արդյունքային շրջանակ</vt:lpstr>
      <vt:lpstr>Ցուցանիշի անձնագիր</vt:lpstr>
      <vt:lpstr>Միջոցառումների ծրագիր</vt:lpstr>
      <vt:lpstr>Ծախսային շրջանակ</vt:lpstr>
      <vt:lpstr>Ռիսկերի կառավարման շրջանակ</vt:lpstr>
      <vt:lpstr>Բաց Կառավարման մեյնսթրիմինգ</vt:lpstr>
      <vt:lpstr>Գենդերային հավասարություն և սոց</vt:lpstr>
      <vt:lpstr>Կլիմայական մեյնսթրիմինգ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Գուրգեն Հարությունյան</cp:lastModifiedBy>
  <cp:lastPrinted>2026-04-30T09:24:24Z</cp:lastPrinted>
  <dcterms:modified xsi:type="dcterms:W3CDTF">2026-05-04T21:06:43Z</dcterms:modified>
</cp:coreProperties>
</file>